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filesv1\各課フォルダ\1015 企画部\4000 デジタル推進課\令和7年度 作業用フォルダ\9_統計利用_R7\9-3_統計資料編纂_R7\9-3-1_富士宮市の統計_R7\修正用\統計表\"/>
    </mc:Choice>
  </mc:AlternateContent>
  <xr:revisionPtr revIDLastSave="0" documentId="13_ncr:1_{B05725F3-98BE-425D-8B0A-D300BE9C52D4}" xr6:coauthVersionLast="47" xr6:coauthVersionMax="47" xr10:uidLastSave="{00000000-0000-0000-0000-000000000000}"/>
  <bookViews>
    <workbookView xWindow="-110" yWindow="-110" windowWidth="19420" windowHeight="10300" xr2:uid="{00000000-000D-0000-FFFF-FFFF00000000}"/>
  </bookViews>
  <sheets>
    <sheet name="Ｐ５２～５３" sheetId="9" r:id="rId1"/>
    <sheet name="Ｐ５４～５５" sheetId="7" r:id="rId2"/>
    <sheet name="Ｐ５６～５７" sheetId="8" r:id="rId3"/>
  </sheets>
  <definedNames>
    <definedName name="_xlnm.Print_Area" localSheetId="0">'Ｐ５２～５３'!$A$1:$EN$56</definedName>
    <definedName name="_xlnm.Print_Area" localSheetId="1">'Ｐ５４～５５'!$A$1:$EN$52</definedName>
    <definedName name="_xlnm.Print_Area" localSheetId="2">'Ｐ５６～５７'!$A$1:$EN$46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O13" i="8" l="1"/>
  <c r="BA13" i="8"/>
  <c r="M13" i="8"/>
  <c r="DE17" i="9" l="1"/>
  <c r="DO18" i="8"/>
  <c r="EB17" i="8"/>
  <c r="EB15" i="8"/>
  <c r="BU17" i="8"/>
  <c r="BU15" i="8"/>
  <c r="BU13" i="8"/>
  <c r="DW17" i="9"/>
  <c r="DW16" i="9"/>
  <c r="DE16" i="9"/>
  <c r="DE14" i="9"/>
  <c r="DE12" i="9"/>
  <c r="EB13" i="8" l="1"/>
  <c r="AG13" i="8"/>
  <c r="DW15" i="9" l="1"/>
  <c r="DE15" i="9"/>
  <c r="DW13" i="9"/>
  <c r="DE13" i="9"/>
  <c r="CE13" i="8"/>
  <c r="EB43" i="8"/>
  <c r="DO43" i="8"/>
  <c r="CE43" i="8"/>
  <c r="BU43" i="8"/>
  <c r="AQ43" i="8"/>
  <c r="AG43" i="8"/>
  <c r="EB42" i="8"/>
  <c r="DO42" i="8"/>
  <c r="CE42" i="8"/>
  <c r="BU42" i="8"/>
  <c r="AQ42" i="8"/>
  <c r="AG42" i="8"/>
  <c r="EB41" i="8"/>
  <c r="DO41" i="8"/>
  <c r="CE41" i="8"/>
  <c r="BU41" i="8"/>
  <c r="AQ41" i="8"/>
  <c r="AG41" i="8"/>
  <c r="EB39" i="8"/>
  <c r="DO39" i="8"/>
  <c r="CE39" i="8"/>
  <c r="BU39" i="8"/>
  <c r="AQ39" i="8"/>
  <c r="AG39" i="8"/>
  <c r="EB38" i="8"/>
  <c r="DO38" i="8"/>
  <c r="CE38" i="8"/>
  <c r="BU38" i="8"/>
  <c r="AQ38" i="8"/>
  <c r="AG38" i="8"/>
  <c r="EB37" i="8"/>
  <c r="DO37" i="8"/>
  <c r="CE37" i="8"/>
  <c r="BU37" i="8"/>
  <c r="AQ37" i="8"/>
  <c r="AG37" i="8"/>
  <c r="EB36" i="8"/>
  <c r="DO36" i="8"/>
  <c r="CE36" i="8"/>
  <c r="BU36" i="8"/>
  <c r="AQ36" i="8"/>
  <c r="AG36" i="8"/>
  <c r="EB35" i="8"/>
  <c r="DO35" i="8"/>
  <c r="CE35" i="8"/>
  <c r="BU35" i="8"/>
  <c r="AQ35" i="8"/>
  <c r="AG35" i="8"/>
  <c r="EB33" i="8"/>
  <c r="DO33" i="8"/>
  <c r="CE33" i="8"/>
  <c r="BU33" i="8"/>
  <c r="AQ33" i="8"/>
  <c r="AG33" i="8"/>
  <c r="EB32" i="8"/>
  <c r="DO32" i="8"/>
  <c r="CE32" i="8"/>
  <c r="BU32" i="8"/>
  <c r="AQ32" i="8"/>
  <c r="AG32" i="8"/>
  <c r="EB31" i="8"/>
  <c r="DO31" i="8"/>
  <c r="CE31" i="8"/>
  <c r="BU31" i="8"/>
  <c r="AQ31" i="8"/>
  <c r="AG31" i="8"/>
  <c r="EB30" i="8"/>
  <c r="DO30" i="8"/>
  <c r="CE30" i="8"/>
  <c r="BU30" i="8"/>
  <c r="AQ30" i="8"/>
  <c r="AG30" i="8"/>
  <c r="EB29" i="8"/>
  <c r="DO29" i="8"/>
  <c r="CE29" i="8"/>
  <c r="BU29" i="8"/>
  <c r="AQ29" i="8"/>
  <c r="AG29" i="8"/>
  <c r="EB27" i="8"/>
  <c r="DO27" i="8"/>
  <c r="CE27" i="8"/>
  <c r="BU27" i="8"/>
  <c r="AQ27" i="8"/>
  <c r="AG27" i="8"/>
  <c r="EB26" i="8"/>
  <c r="DO26" i="8"/>
  <c r="CE26" i="8"/>
  <c r="BU26" i="8"/>
  <c r="AQ26" i="8"/>
  <c r="AG26" i="8"/>
  <c r="EB25" i="8"/>
  <c r="DO25" i="8"/>
  <c r="CE25" i="8"/>
  <c r="BU25" i="8"/>
  <c r="AQ25" i="8"/>
  <c r="AG25" i="8"/>
  <c r="EB24" i="8"/>
  <c r="DO24" i="8"/>
  <c r="CE24" i="8"/>
  <c r="BU24" i="8"/>
  <c r="AQ24" i="8"/>
  <c r="AG24" i="8"/>
  <c r="EB23" i="8"/>
  <c r="DO23" i="8"/>
  <c r="CE23" i="8"/>
  <c r="BU23" i="8"/>
  <c r="AQ23" i="8"/>
  <c r="AG23" i="8"/>
  <c r="EB21" i="8"/>
  <c r="DO21" i="8"/>
  <c r="CE21" i="8"/>
  <c r="BU21" i="8"/>
  <c r="AQ21" i="8"/>
  <c r="AG21" i="8"/>
  <c r="EB20" i="8"/>
  <c r="DO20" i="8"/>
  <c r="CE20" i="8"/>
  <c r="BU20" i="8"/>
  <c r="AQ20" i="8"/>
  <c r="AG20" i="8"/>
  <c r="EB19" i="8"/>
  <c r="DO19" i="8"/>
  <c r="CE19" i="8"/>
  <c r="BU19" i="8"/>
  <c r="AQ19" i="8"/>
  <c r="AG19" i="8"/>
  <c r="EB18" i="8"/>
  <c r="CE18" i="8"/>
  <c r="BU18" i="8"/>
  <c r="AQ18" i="8"/>
  <c r="AG18" i="8"/>
  <c r="DO17" i="8"/>
  <c r="CE17" i="8"/>
  <c r="AQ17" i="8"/>
  <c r="AG17" i="8"/>
  <c r="DO15" i="8"/>
  <c r="CE15" i="8"/>
  <c r="AQ15" i="8"/>
  <c r="AG15" i="8"/>
  <c r="EB11" i="8"/>
  <c r="DO11" i="8"/>
  <c r="CE11" i="8"/>
  <c r="BU11" i="8"/>
  <c r="AQ11" i="8"/>
  <c r="AG11" i="8"/>
  <c r="AQ13" i="8"/>
  <c r="DO13" i="8"/>
</calcChain>
</file>

<file path=xl/sharedStrings.xml><?xml version="1.0" encoding="utf-8"?>
<sst xmlns="http://schemas.openxmlformats.org/spreadsheetml/2006/main" count="234" uniqueCount="187">
  <si>
    <t>年　　　次</t>
    <rPh sb="0" eb="1">
      <t>ネン</t>
    </rPh>
    <rPh sb="4" eb="5">
      <t>ジ</t>
    </rPh>
    <phoneticPr fontId="2"/>
  </si>
  <si>
    <t>平成14年 6月 1日現在（卸売・小売業）</t>
    <rPh sb="0" eb="2">
      <t>ヘイセイ</t>
    </rPh>
    <rPh sb="4" eb="5">
      <t>ネン</t>
    </rPh>
    <rPh sb="7" eb="8">
      <t>ガツ</t>
    </rPh>
    <rPh sb="10" eb="11">
      <t>ヒ</t>
    </rPh>
    <rPh sb="11" eb="13">
      <t>ゲンザイ</t>
    </rPh>
    <rPh sb="14" eb="15">
      <t>オロシ</t>
    </rPh>
    <rPh sb="15" eb="16">
      <t>バイ</t>
    </rPh>
    <rPh sb="17" eb="19">
      <t>コウリ</t>
    </rPh>
    <rPh sb="19" eb="20">
      <t>ギョウ</t>
    </rPh>
    <phoneticPr fontId="2"/>
  </si>
  <si>
    <t>平成19年 6月 1日現在（卸売・小売業）</t>
    <rPh sb="0" eb="2">
      <t>ヘイセイ</t>
    </rPh>
    <rPh sb="4" eb="5">
      <t>ネン</t>
    </rPh>
    <rPh sb="7" eb="8">
      <t>ガツ</t>
    </rPh>
    <rPh sb="10" eb="11">
      <t>ヒ</t>
    </rPh>
    <rPh sb="11" eb="13">
      <t>ゲンザイ</t>
    </rPh>
    <rPh sb="14" eb="15">
      <t>オロシ</t>
    </rPh>
    <rPh sb="15" eb="16">
      <t>バイ</t>
    </rPh>
    <rPh sb="17" eb="19">
      <t>コウリ</t>
    </rPh>
    <rPh sb="19" eb="20">
      <t>ギョウ</t>
    </rPh>
    <phoneticPr fontId="2"/>
  </si>
  <si>
    <t>旧富士宮市</t>
    <rPh sb="0" eb="1">
      <t>キュウ</t>
    </rPh>
    <rPh sb="1" eb="5">
      <t>フジノミヤシ</t>
    </rPh>
    <phoneticPr fontId="2"/>
  </si>
  <si>
    <t>旧芝川町</t>
    <rPh sb="0" eb="1">
      <t>キュウ</t>
    </rPh>
    <rPh sb="1" eb="4">
      <t>シバカワチョウ</t>
    </rPh>
    <phoneticPr fontId="2"/>
  </si>
  <si>
    <t>各種商品卸売業</t>
    <phoneticPr fontId="2"/>
  </si>
  <si>
    <t>事業所数（事業所）</t>
    <rPh sb="0" eb="1">
      <t>コト</t>
    </rPh>
    <rPh sb="1" eb="2">
      <t>ギョウ</t>
    </rPh>
    <rPh sb="2" eb="3">
      <t>ショ</t>
    </rPh>
    <rPh sb="3" eb="4">
      <t>スウ</t>
    </rPh>
    <rPh sb="5" eb="8">
      <t>ジギョウショ</t>
    </rPh>
    <phoneticPr fontId="2"/>
  </si>
  <si>
    <t>従業者数（人）</t>
    <rPh sb="0" eb="1">
      <t>ジュウ</t>
    </rPh>
    <rPh sb="1" eb="2">
      <t>ギョウ</t>
    </rPh>
    <rPh sb="2" eb="3">
      <t>シャ</t>
    </rPh>
    <rPh sb="3" eb="4">
      <t>カズ</t>
    </rPh>
    <rPh sb="5" eb="6">
      <t>ニン</t>
    </rPh>
    <phoneticPr fontId="2"/>
  </si>
  <si>
    <t>１事業所あたりの　　　　
従業者数（人）</t>
    <rPh sb="1" eb="4">
      <t>ジギョウショ</t>
    </rPh>
    <rPh sb="13" eb="14">
      <t>ジュウ</t>
    </rPh>
    <rPh sb="14" eb="15">
      <t>ギョウ</t>
    </rPh>
    <rPh sb="15" eb="16">
      <t>シャ</t>
    </rPh>
    <rPh sb="16" eb="17">
      <t>スウ</t>
    </rPh>
    <rPh sb="18" eb="19">
      <t>ニン</t>
    </rPh>
    <phoneticPr fontId="2"/>
  </si>
  <si>
    <t>54　商　業</t>
    <rPh sb="3" eb="4">
      <t>ショウ</t>
    </rPh>
    <rPh sb="5" eb="6">
      <t>ギョウ</t>
    </rPh>
    <phoneticPr fontId="2"/>
  </si>
  <si>
    <t>商　業　55</t>
    <rPh sb="0" eb="1">
      <t>ショウ</t>
    </rPh>
    <rPh sb="2" eb="3">
      <t>ギョウ</t>
    </rPh>
    <phoneticPr fontId="2"/>
  </si>
  <si>
    <t>書籍・文房具小売業</t>
    <rPh sb="0" eb="2">
      <t>ショセキ</t>
    </rPh>
    <rPh sb="3" eb="6">
      <t>ブンボウグ</t>
    </rPh>
    <rPh sb="6" eb="9">
      <t>コウリギョウ</t>
    </rPh>
    <phoneticPr fontId="2"/>
  </si>
  <si>
    <t>燃料小売業</t>
    <rPh sb="0" eb="2">
      <t>ネンリョウ</t>
    </rPh>
    <rPh sb="2" eb="5">
      <t>コウリギョウ</t>
    </rPh>
    <phoneticPr fontId="2"/>
  </si>
  <si>
    <t>農耕用品小売業</t>
    <rPh sb="0" eb="2">
      <t>ノウコウ</t>
    </rPh>
    <rPh sb="2" eb="4">
      <t>ヨウヒン</t>
    </rPh>
    <rPh sb="4" eb="7">
      <t>コウリギョウ</t>
    </rPh>
    <phoneticPr fontId="2"/>
  </si>
  <si>
    <t>医薬品・化粧品小売業</t>
    <rPh sb="0" eb="3">
      <t>イヤクヒン</t>
    </rPh>
    <rPh sb="4" eb="7">
      <t>ケショウヒン</t>
    </rPh>
    <rPh sb="7" eb="10">
      <t>コウリギョウ</t>
    </rPh>
    <phoneticPr fontId="2"/>
  </si>
  <si>
    <t>その他の小売業</t>
    <rPh sb="2" eb="3">
      <t>タ</t>
    </rPh>
    <rPh sb="4" eb="7">
      <t>コウリギョウ</t>
    </rPh>
    <phoneticPr fontId="2"/>
  </si>
  <si>
    <t>家具・建具・畳小売業</t>
    <rPh sb="0" eb="2">
      <t>カグ</t>
    </rPh>
    <rPh sb="3" eb="4">
      <t>ケン</t>
    </rPh>
    <rPh sb="4" eb="5">
      <t>グ</t>
    </rPh>
    <rPh sb="6" eb="7">
      <t>タタミ</t>
    </rPh>
    <rPh sb="7" eb="10">
      <t>コウリギョウ</t>
    </rPh>
    <phoneticPr fontId="2"/>
  </si>
  <si>
    <t>自転車小売業</t>
    <rPh sb="0" eb="3">
      <t>ジテンシャ</t>
    </rPh>
    <rPh sb="3" eb="6">
      <t>コウリギョウ</t>
    </rPh>
    <phoneticPr fontId="2"/>
  </si>
  <si>
    <t>自動車小売業</t>
    <rPh sb="0" eb="3">
      <t>ジドウシャ</t>
    </rPh>
    <rPh sb="3" eb="6">
      <t>コウリギョウ</t>
    </rPh>
    <phoneticPr fontId="2"/>
  </si>
  <si>
    <t>その他の飲食料品小売業</t>
    <rPh sb="2" eb="3">
      <t>タ</t>
    </rPh>
    <rPh sb="4" eb="6">
      <t>インショク</t>
    </rPh>
    <rPh sb="6" eb="7">
      <t>リョウ</t>
    </rPh>
    <rPh sb="7" eb="8">
      <t>ヒン</t>
    </rPh>
    <rPh sb="8" eb="11">
      <t>コウリギョウ</t>
    </rPh>
    <phoneticPr fontId="2"/>
  </si>
  <si>
    <t>菓子・パン小売業</t>
    <rPh sb="0" eb="2">
      <t>カシ</t>
    </rPh>
    <rPh sb="5" eb="8">
      <t>コウリギョウ</t>
    </rPh>
    <phoneticPr fontId="2"/>
  </si>
  <si>
    <t>他に分類されない小売業</t>
    <rPh sb="0" eb="1">
      <t>タ</t>
    </rPh>
    <rPh sb="2" eb="4">
      <t>ブンルイ</t>
    </rPh>
    <rPh sb="8" eb="11">
      <t>コウリギョウ</t>
    </rPh>
    <phoneticPr fontId="2"/>
  </si>
  <si>
    <t>野菜・果実小売業</t>
    <rPh sb="0" eb="2">
      <t>ヤサイ</t>
    </rPh>
    <rPh sb="3" eb="5">
      <t>カジツ</t>
    </rPh>
    <rPh sb="5" eb="8">
      <t>コウリギョウ</t>
    </rPh>
    <phoneticPr fontId="2"/>
  </si>
  <si>
    <t>鮮魚小売業</t>
    <rPh sb="0" eb="2">
      <t>センギョ</t>
    </rPh>
    <rPh sb="2" eb="4">
      <t>コウリ</t>
    </rPh>
    <rPh sb="4" eb="5">
      <t>ギョウ</t>
    </rPh>
    <phoneticPr fontId="2"/>
  </si>
  <si>
    <t>食肉小売業</t>
    <rPh sb="0" eb="2">
      <t>ショクニク</t>
    </rPh>
    <rPh sb="2" eb="5">
      <t>コウリギョウ</t>
    </rPh>
    <phoneticPr fontId="2"/>
  </si>
  <si>
    <t>酒小売業</t>
    <rPh sb="0" eb="1">
      <t>サケ</t>
    </rPh>
    <rPh sb="1" eb="4">
      <t>コウリギョウ</t>
    </rPh>
    <phoneticPr fontId="2"/>
  </si>
  <si>
    <t>産　   業  　 分   　類</t>
    <rPh sb="0" eb="1">
      <t>サン</t>
    </rPh>
    <rPh sb="5" eb="6">
      <t>ギョウ</t>
    </rPh>
    <rPh sb="10" eb="11">
      <t>ブン</t>
    </rPh>
    <rPh sb="15" eb="16">
      <t>タグイ</t>
    </rPh>
    <phoneticPr fontId="2"/>
  </si>
  <si>
    <t>各種食料品小売業</t>
    <rPh sb="0" eb="2">
      <t>カクシュ</t>
    </rPh>
    <rPh sb="2" eb="5">
      <t>ショクリョウヒン</t>
    </rPh>
    <rPh sb="5" eb="8">
      <t>コウリギョウ</t>
    </rPh>
    <phoneticPr fontId="2"/>
  </si>
  <si>
    <t>飲食料品小売業</t>
    <rPh sb="0" eb="2">
      <t>インショク</t>
    </rPh>
    <rPh sb="2" eb="3">
      <t>リョウ</t>
    </rPh>
    <rPh sb="3" eb="4">
      <t>ヒン</t>
    </rPh>
    <rPh sb="4" eb="7">
      <t>コウリギョウ</t>
    </rPh>
    <phoneticPr fontId="2"/>
  </si>
  <si>
    <t>機械器具卸売業</t>
    <rPh sb="0" eb="2">
      <t>キカイ</t>
    </rPh>
    <rPh sb="2" eb="4">
      <t>キグ</t>
    </rPh>
    <rPh sb="4" eb="7">
      <t>オロシウリギョウ</t>
    </rPh>
    <phoneticPr fontId="2"/>
  </si>
  <si>
    <t>再生資源卸売業</t>
    <rPh sb="0" eb="2">
      <t>サイセイ</t>
    </rPh>
    <rPh sb="2" eb="4">
      <t>シゲン</t>
    </rPh>
    <rPh sb="4" eb="7">
      <t>オロシウリギョウ</t>
    </rPh>
    <phoneticPr fontId="2"/>
  </si>
  <si>
    <t>靴･履物小売業</t>
    <rPh sb="0" eb="1">
      <t>クツ</t>
    </rPh>
    <rPh sb="2" eb="4">
      <t>ハキモノ</t>
    </rPh>
    <rPh sb="4" eb="7">
      <t>コウリギョウ</t>
    </rPh>
    <phoneticPr fontId="2"/>
  </si>
  <si>
    <t>婦人･子供服小売業</t>
    <rPh sb="0" eb="2">
      <t>フジン</t>
    </rPh>
    <rPh sb="3" eb="6">
      <t>コドモフク</t>
    </rPh>
    <rPh sb="6" eb="9">
      <t>コウリギョウ</t>
    </rPh>
    <phoneticPr fontId="2"/>
  </si>
  <si>
    <t>化学製品卸売業</t>
    <rPh sb="0" eb="2">
      <t>カガク</t>
    </rPh>
    <rPh sb="2" eb="4">
      <t>セイヒン</t>
    </rPh>
    <rPh sb="4" eb="7">
      <t>オロシウリギョウ</t>
    </rPh>
    <phoneticPr fontId="2"/>
  </si>
  <si>
    <t>男子服小売業</t>
    <rPh sb="0" eb="2">
      <t>ダンシ</t>
    </rPh>
    <rPh sb="2" eb="3">
      <t>フク</t>
    </rPh>
    <rPh sb="3" eb="6">
      <t>コウリギョウ</t>
    </rPh>
    <phoneticPr fontId="2"/>
  </si>
  <si>
    <t>建築材料卸売業</t>
    <rPh sb="0" eb="2">
      <t>ケンチク</t>
    </rPh>
    <rPh sb="2" eb="4">
      <t>ザイリョウ</t>
    </rPh>
    <rPh sb="4" eb="7">
      <t>オロシウリギョウ</t>
    </rPh>
    <phoneticPr fontId="2"/>
  </si>
  <si>
    <t>呉服･服地･寝具小売業</t>
    <rPh sb="0" eb="2">
      <t>ゴフク</t>
    </rPh>
    <rPh sb="3" eb="5">
      <t>フクジ</t>
    </rPh>
    <rPh sb="6" eb="8">
      <t>シング</t>
    </rPh>
    <rPh sb="8" eb="11">
      <t>コウリギョウ</t>
    </rPh>
    <phoneticPr fontId="2"/>
  </si>
  <si>
    <t>建築材料､鉱物･金属材料等卸売業</t>
    <rPh sb="0" eb="2">
      <t>ケンチク</t>
    </rPh>
    <rPh sb="2" eb="4">
      <t>ザイリョウ</t>
    </rPh>
    <rPh sb="5" eb="6">
      <t>コウ</t>
    </rPh>
    <rPh sb="6" eb="7">
      <t>モノ</t>
    </rPh>
    <rPh sb="8" eb="10">
      <t>キンゾク</t>
    </rPh>
    <rPh sb="10" eb="12">
      <t>ザイリョウ</t>
    </rPh>
    <rPh sb="12" eb="13">
      <t>トウ</t>
    </rPh>
    <rPh sb="13" eb="16">
      <t>オロシウリギョウ</t>
    </rPh>
    <phoneticPr fontId="2"/>
  </si>
  <si>
    <t>織物･衣服･身の回り品小売業</t>
    <rPh sb="0" eb="2">
      <t>オリモノ</t>
    </rPh>
    <rPh sb="3" eb="5">
      <t>イフク</t>
    </rPh>
    <rPh sb="6" eb="7">
      <t>ミ</t>
    </rPh>
    <rPh sb="8" eb="9">
      <t>マワ</t>
    </rPh>
    <rPh sb="10" eb="11">
      <t>ヒン</t>
    </rPh>
    <rPh sb="11" eb="14">
      <t>コウリギョウ</t>
    </rPh>
    <phoneticPr fontId="2"/>
  </si>
  <si>
    <t>食料･飲料卸売業</t>
    <rPh sb="0" eb="1">
      <t>ショク</t>
    </rPh>
    <rPh sb="1" eb="2">
      <t>リョウ</t>
    </rPh>
    <rPh sb="3" eb="5">
      <t>インリョウ</t>
    </rPh>
    <rPh sb="5" eb="8">
      <t>オロシウリギョウ</t>
    </rPh>
    <phoneticPr fontId="2"/>
  </si>
  <si>
    <t>農畜産物･水産物卸売業</t>
    <rPh sb="0" eb="2">
      <t>ノウチク</t>
    </rPh>
    <rPh sb="2" eb="4">
      <t>サンブツ</t>
    </rPh>
    <rPh sb="5" eb="8">
      <t>スイサンブツ</t>
    </rPh>
    <rPh sb="8" eb="11">
      <t>オロシウリギョウ</t>
    </rPh>
    <phoneticPr fontId="2"/>
  </si>
  <si>
    <t>百貨店･総合スーパー</t>
    <rPh sb="0" eb="3">
      <t>ヒャッカテン</t>
    </rPh>
    <rPh sb="4" eb="6">
      <t>ソウゴウ</t>
    </rPh>
    <phoneticPr fontId="2"/>
  </si>
  <si>
    <t>飲食料品卸売業</t>
    <rPh sb="0" eb="7">
      <t>インショクリョウヒンオロシウリギョウ</t>
    </rPh>
    <phoneticPr fontId="2"/>
  </si>
  <si>
    <t>各種商品小売業</t>
    <rPh sb="0" eb="2">
      <t>カクシュ</t>
    </rPh>
    <rPh sb="2" eb="4">
      <t>ショウヒン</t>
    </rPh>
    <rPh sb="4" eb="7">
      <t>コウリギョウ</t>
    </rPh>
    <phoneticPr fontId="2"/>
  </si>
  <si>
    <t>他に分類されない卸売業</t>
    <rPh sb="0" eb="1">
      <t>タ</t>
    </rPh>
    <rPh sb="2" eb="4">
      <t>ブンルイ</t>
    </rPh>
    <rPh sb="8" eb="11">
      <t>オロシウリギョウ</t>
    </rPh>
    <phoneticPr fontId="2"/>
  </si>
  <si>
    <t>医薬品･化粧品等卸売業</t>
    <rPh sb="0" eb="3">
      <t>イヤクヒン</t>
    </rPh>
    <rPh sb="4" eb="8">
      <t>ケショウヒントウ</t>
    </rPh>
    <rPh sb="8" eb="11">
      <t>オロシウリギョウ</t>
    </rPh>
    <phoneticPr fontId="2"/>
  </si>
  <si>
    <t>繊維・衣服等卸売業</t>
    <rPh sb="0" eb="2">
      <t>センイ</t>
    </rPh>
    <rPh sb="3" eb="5">
      <t>イフク</t>
    </rPh>
    <rPh sb="5" eb="6">
      <t>トウ</t>
    </rPh>
    <rPh sb="6" eb="9">
      <t>オロシウリギョウ</t>
    </rPh>
    <phoneticPr fontId="2"/>
  </si>
  <si>
    <t>家具･建具･じゅう器等卸売業</t>
    <rPh sb="0" eb="2">
      <t>カグ</t>
    </rPh>
    <rPh sb="3" eb="4">
      <t>ケン</t>
    </rPh>
    <rPh sb="4" eb="5">
      <t>グ</t>
    </rPh>
    <rPh sb="9" eb="10">
      <t>キ</t>
    </rPh>
    <rPh sb="10" eb="11">
      <t>トウ</t>
    </rPh>
    <rPh sb="11" eb="14">
      <t>オロシウリギョウ</t>
    </rPh>
    <phoneticPr fontId="2"/>
  </si>
  <si>
    <t>その他の卸売業</t>
    <rPh sb="2" eb="3">
      <t>タ</t>
    </rPh>
    <rPh sb="4" eb="7">
      <t>オロシウリギョウ</t>
    </rPh>
    <phoneticPr fontId="2"/>
  </si>
  <si>
    <t>その他の機械器具卸売業</t>
    <rPh sb="2" eb="3">
      <t>タ</t>
    </rPh>
    <rPh sb="4" eb="6">
      <t>キカイ</t>
    </rPh>
    <rPh sb="6" eb="8">
      <t>キグ</t>
    </rPh>
    <rPh sb="8" eb="11">
      <t>オロシウリギョウ</t>
    </rPh>
    <phoneticPr fontId="2"/>
  </si>
  <si>
    <t>小売業計</t>
    <rPh sb="0" eb="3">
      <t>コウリギョウ</t>
    </rPh>
    <rPh sb="3" eb="4">
      <t>ケイ</t>
    </rPh>
    <phoneticPr fontId="2"/>
  </si>
  <si>
    <t>電気機械器具卸売業</t>
    <rPh sb="0" eb="2">
      <t>デンキ</t>
    </rPh>
    <rPh sb="2" eb="4">
      <t>キカイ</t>
    </rPh>
    <rPh sb="4" eb="6">
      <t>キグ</t>
    </rPh>
    <rPh sb="6" eb="9">
      <t>オロシウリギョウ</t>
    </rPh>
    <phoneticPr fontId="2"/>
  </si>
  <si>
    <t>自動車卸売業</t>
    <rPh sb="0" eb="3">
      <t>ジドウシャ</t>
    </rPh>
    <rPh sb="3" eb="6">
      <t>オロシウリギョウ</t>
    </rPh>
    <phoneticPr fontId="2"/>
  </si>
  <si>
    <t>56　商　業</t>
    <rPh sb="3" eb="4">
      <t>ショウ</t>
    </rPh>
    <rPh sb="5" eb="6">
      <t>ギョウ</t>
    </rPh>
    <phoneticPr fontId="2"/>
  </si>
  <si>
    <t>牧之原市</t>
    <rPh sb="0" eb="2">
      <t>マキヒロ</t>
    </rPh>
    <rPh sb="2" eb="3">
      <t>ハラ</t>
    </rPh>
    <rPh sb="3" eb="4">
      <t>シ</t>
    </rPh>
    <phoneticPr fontId="2"/>
  </si>
  <si>
    <t>伊豆の国市</t>
    <rPh sb="0" eb="2">
      <t>イズ</t>
    </rPh>
    <rPh sb="3" eb="4">
      <t>クニ</t>
    </rPh>
    <rPh sb="4" eb="5">
      <t>シ</t>
    </rPh>
    <phoneticPr fontId="2"/>
  </si>
  <si>
    <t>菊川市</t>
    <rPh sb="0" eb="2">
      <t>キクガワ</t>
    </rPh>
    <rPh sb="2" eb="3">
      <t>シ</t>
    </rPh>
    <phoneticPr fontId="2"/>
  </si>
  <si>
    <t>御前崎市</t>
    <rPh sb="0" eb="3">
      <t>オマエザキ</t>
    </rPh>
    <rPh sb="3" eb="4">
      <t>シ</t>
    </rPh>
    <phoneticPr fontId="2"/>
  </si>
  <si>
    <t>伊豆市</t>
    <rPh sb="0" eb="2">
      <t>イズ</t>
    </rPh>
    <rPh sb="2" eb="3">
      <t>シ</t>
    </rPh>
    <phoneticPr fontId="2"/>
  </si>
  <si>
    <t>湖西市</t>
    <rPh sb="0" eb="3">
      <t>コサイシ</t>
    </rPh>
    <phoneticPr fontId="2"/>
  </si>
  <si>
    <t>裾野市</t>
    <rPh sb="0" eb="3">
      <t>スソノシ</t>
    </rPh>
    <phoneticPr fontId="2"/>
  </si>
  <si>
    <t>下田市</t>
    <rPh sb="0" eb="3">
      <t>シモダシ</t>
    </rPh>
    <phoneticPr fontId="2"/>
  </si>
  <si>
    <t>袋井市</t>
    <rPh sb="0" eb="3">
      <t>フクロイシ</t>
    </rPh>
    <phoneticPr fontId="2"/>
  </si>
  <si>
    <t>御殿場市</t>
    <rPh sb="0" eb="4">
      <t>ゴテンバシ</t>
    </rPh>
    <phoneticPr fontId="2"/>
  </si>
  <si>
    <t>藤枝市</t>
    <rPh sb="0" eb="3">
      <t>フジエダシ</t>
    </rPh>
    <phoneticPr fontId="2"/>
  </si>
  <si>
    <t>掛川市</t>
    <rPh sb="0" eb="3">
      <t>カケガワシ</t>
    </rPh>
    <phoneticPr fontId="2"/>
  </si>
  <si>
    <t>焼津市</t>
    <rPh sb="0" eb="3">
      <t>ヤイヅシ</t>
    </rPh>
    <phoneticPr fontId="2"/>
  </si>
  <si>
    <t>磐田市</t>
    <rPh sb="0" eb="3">
      <t>イワタシ</t>
    </rPh>
    <phoneticPr fontId="2"/>
  </si>
  <si>
    <t>富士市</t>
    <rPh sb="0" eb="3">
      <t>フジシ</t>
    </rPh>
    <phoneticPr fontId="2"/>
  </si>
  <si>
    <t>島田市</t>
    <rPh sb="0" eb="3">
      <t>シマダシ</t>
    </rPh>
    <phoneticPr fontId="2"/>
  </si>
  <si>
    <t>伊東市</t>
    <rPh sb="0" eb="3">
      <t>イトウシ</t>
    </rPh>
    <phoneticPr fontId="2"/>
  </si>
  <si>
    <t>三島市</t>
    <rPh sb="0" eb="3">
      <t>ミシマシ</t>
    </rPh>
    <phoneticPr fontId="2"/>
  </si>
  <si>
    <t>熱海市</t>
    <rPh sb="0" eb="3">
      <t>アタミシ</t>
    </rPh>
    <phoneticPr fontId="2"/>
  </si>
  <si>
    <t>沼津市</t>
    <rPh sb="0" eb="3">
      <t>ヌマヅシ</t>
    </rPh>
    <phoneticPr fontId="2"/>
  </si>
  <si>
    <t>浜松市</t>
    <rPh sb="0" eb="3">
      <t>ハママツシ</t>
    </rPh>
    <phoneticPr fontId="2"/>
  </si>
  <si>
    <t>静岡市</t>
    <rPh sb="0" eb="3">
      <t>シズオカシ</t>
    </rPh>
    <phoneticPr fontId="2"/>
  </si>
  <si>
    <t>市計</t>
    <rPh sb="0" eb="1">
      <t>シ</t>
    </rPh>
    <rPh sb="1" eb="2">
      <t>ケイ</t>
    </rPh>
    <phoneticPr fontId="2"/>
  </si>
  <si>
    <t>県計</t>
    <rPh sb="0" eb="1">
      <t>ケン</t>
    </rPh>
    <rPh sb="1" eb="2">
      <t>ケイ</t>
    </rPh>
    <phoneticPr fontId="2"/>
  </si>
  <si>
    <t xml:space="preserve">   </t>
  </si>
  <si>
    <t>前回対比(%)</t>
    <rPh sb="0" eb="2">
      <t>ゼンカイ</t>
    </rPh>
    <rPh sb="2" eb="4">
      <t>タイヒ</t>
    </rPh>
    <phoneticPr fontId="2"/>
  </si>
  <si>
    <t>構成比(%)</t>
    <rPh sb="0" eb="3">
      <t>コウセイヒ</t>
    </rPh>
    <phoneticPr fontId="2"/>
  </si>
  <si>
    <t>数　　（ 人 ）</t>
    <rPh sb="0" eb="1">
      <t>スウ</t>
    </rPh>
    <rPh sb="5" eb="6">
      <t>ニン</t>
    </rPh>
    <phoneticPr fontId="2"/>
  </si>
  <si>
    <t>従　　業　　者</t>
    <rPh sb="0" eb="1">
      <t>ジュウ</t>
    </rPh>
    <rPh sb="3" eb="4">
      <t>ギョウ</t>
    </rPh>
    <rPh sb="6" eb="7">
      <t>シャ</t>
    </rPh>
    <phoneticPr fontId="2"/>
  </si>
  <si>
    <t>事　業　所　数　（ 事  業  所 ）</t>
    <rPh sb="0" eb="1">
      <t>コト</t>
    </rPh>
    <rPh sb="2" eb="3">
      <t>ギョウ</t>
    </rPh>
    <rPh sb="4" eb="5">
      <t>ショ</t>
    </rPh>
    <rPh sb="6" eb="7">
      <t>スウ</t>
    </rPh>
    <rPh sb="10" eb="11">
      <t>コト</t>
    </rPh>
    <rPh sb="13" eb="14">
      <t>ギョウ</t>
    </rPh>
    <rPh sb="16" eb="17">
      <t>ショ</t>
    </rPh>
    <phoneticPr fontId="2"/>
  </si>
  <si>
    <t>市別</t>
    <rPh sb="0" eb="1">
      <t>シ</t>
    </rPh>
    <rPh sb="1" eb="2">
      <t>ベツ</t>
    </rPh>
    <phoneticPr fontId="2"/>
  </si>
  <si>
    <t>各種商品卸売業</t>
    <rPh sb="0" eb="1">
      <t>カク</t>
    </rPh>
    <rPh sb="1" eb="2">
      <t>タネ</t>
    </rPh>
    <rPh sb="2" eb="3">
      <t>ショウ</t>
    </rPh>
    <rPh sb="3" eb="4">
      <t>シナ</t>
    </rPh>
    <rPh sb="4" eb="5">
      <t>オロシ</t>
    </rPh>
    <rPh sb="5" eb="6">
      <t>バイ</t>
    </rPh>
    <rPh sb="6" eb="7">
      <t>ギョウ</t>
    </rPh>
    <phoneticPr fontId="2"/>
  </si>
  <si>
    <t xml:space="preserve">  19</t>
    <phoneticPr fontId="2"/>
  </si>
  <si>
    <t xml:space="preserve">  26</t>
    <phoneticPr fontId="2"/>
  </si>
  <si>
    <t>富士宮市</t>
    <rPh sb="0" eb="4">
      <t>フジノミヤシ</t>
    </rPh>
    <phoneticPr fontId="2"/>
  </si>
  <si>
    <t>総数</t>
    <rPh sb="0" eb="1">
      <t>フサ</t>
    </rPh>
    <rPh sb="1" eb="2">
      <t>カズ</t>
    </rPh>
    <phoneticPr fontId="2"/>
  </si>
  <si>
    <t>産業分類</t>
    <rPh sb="0" eb="1">
      <t>サン</t>
    </rPh>
    <rPh sb="1" eb="2">
      <t>ギョウ</t>
    </rPh>
    <rPh sb="2" eb="3">
      <t>ブン</t>
    </rPh>
    <rPh sb="3" eb="4">
      <t>タグイ</t>
    </rPh>
    <phoneticPr fontId="2"/>
  </si>
  <si>
    <t>１　　商　　業　　　</t>
    <rPh sb="3" eb="4">
      <t>ショウ</t>
    </rPh>
    <rPh sb="6" eb="7">
      <t>ギョウ</t>
    </rPh>
    <phoneticPr fontId="2"/>
  </si>
  <si>
    <t>　　　の　　推　　移</t>
    <rPh sb="6" eb="7">
      <t>スイ</t>
    </rPh>
    <rPh sb="9" eb="10">
      <t>ウツリ</t>
    </rPh>
    <phoneticPr fontId="2"/>
  </si>
  <si>
    <t>２　産 業 分 類 別 事 業 所 数 ・ 従　　　</t>
    <rPh sb="2" eb="3">
      <t>サン</t>
    </rPh>
    <rPh sb="4" eb="5">
      <t>ギョウ</t>
    </rPh>
    <rPh sb="6" eb="7">
      <t>ブン</t>
    </rPh>
    <rPh sb="8" eb="9">
      <t>タグイ</t>
    </rPh>
    <rPh sb="10" eb="11">
      <t>ベツ</t>
    </rPh>
    <rPh sb="12" eb="13">
      <t>コト</t>
    </rPh>
    <rPh sb="14" eb="15">
      <t>ギョウ</t>
    </rPh>
    <rPh sb="16" eb="17">
      <t>ショ</t>
    </rPh>
    <rPh sb="18" eb="19">
      <t>スウ</t>
    </rPh>
    <rPh sb="22" eb="23">
      <t>ジュウ</t>
    </rPh>
    <phoneticPr fontId="2"/>
  </si>
  <si>
    <t>　　　業 者 数 ・ 年 間 商 品 販 売 額 の 推 移</t>
    <rPh sb="3" eb="4">
      <t>ギョウ</t>
    </rPh>
    <rPh sb="5" eb="6">
      <t>シャ</t>
    </rPh>
    <rPh sb="7" eb="8">
      <t>スウ</t>
    </rPh>
    <rPh sb="11" eb="12">
      <t>トシ</t>
    </rPh>
    <rPh sb="13" eb="14">
      <t>アイダ</t>
    </rPh>
    <rPh sb="15" eb="16">
      <t>ショウ</t>
    </rPh>
    <rPh sb="17" eb="18">
      <t>シナ</t>
    </rPh>
    <rPh sb="19" eb="20">
      <t>ハン</t>
    </rPh>
    <rPh sb="21" eb="22">
      <t>バイ</t>
    </rPh>
    <rPh sb="23" eb="24">
      <t>ガク</t>
    </rPh>
    <rPh sb="27" eb="28">
      <t>スイ</t>
    </rPh>
    <rPh sb="29" eb="30">
      <t>ウツリ</t>
    </rPh>
    <phoneticPr fontId="2"/>
  </si>
  <si>
    <t>繊維品卸売業（衣服、身の回り品を除く）</t>
    <rPh sb="0" eb="3">
      <t>センイヒン</t>
    </rPh>
    <rPh sb="3" eb="6">
      <t>オロシウリギョウ</t>
    </rPh>
    <phoneticPr fontId="2"/>
  </si>
  <si>
    <t>その他の織物･衣服・身の回り品小売業</t>
    <rPh sb="2" eb="3">
      <t>タ</t>
    </rPh>
    <rPh sb="4" eb="6">
      <t>オリモノ</t>
    </rPh>
    <rPh sb="7" eb="9">
      <t>イフク</t>
    </rPh>
    <phoneticPr fontId="2"/>
  </si>
  <si>
    <t>スポーツ用品・がん具・娯楽用品・楽器小売業</t>
    <rPh sb="4" eb="6">
      <t>ヨウヒン</t>
    </rPh>
    <rPh sb="9" eb="10">
      <t>グ</t>
    </rPh>
    <phoneticPr fontId="2"/>
  </si>
  <si>
    <t>無店舗小売業</t>
    <rPh sb="0" eb="3">
      <t>ムテンポ</t>
    </rPh>
    <rPh sb="3" eb="6">
      <t>コウリギョウ</t>
    </rPh>
    <phoneticPr fontId="2"/>
  </si>
  <si>
    <t>通信販売・訪問販売小売業</t>
    <phoneticPr fontId="2"/>
  </si>
  <si>
    <t>自動販売機による小売業</t>
    <phoneticPr fontId="2"/>
  </si>
  <si>
    <t>その他の無店舗小売業</t>
    <phoneticPr fontId="2"/>
  </si>
  <si>
    <t>３　産 業 分 類 別 事 業 所 数 ・ 従 業　　　</t>
    <rPh sb="2" eb="3">
      <t>サン</t>
    </rPh>
    <rPh sb="4" eb="5">
      <t>ギョウ</t>
    </rPh>
    <rPh sb="6" eb="7">
      <t>ブン</t>
    </rPh>
    <rPh sb="8" eb="9">
      <t>タグイ</t>
    </rPh>
    <rPh sb="10" eb="11">
      <t>ベツ</t>
    </rPh>
    <rPh sb="12" eb="13">
      <t>コト</t>
    </rPh>
    <rPh sb="14" eb="15">
      <t>ギョウ</t>
    </rPh>
    <rPh sb="16" eb="17">
      <t>ショ</t>
    </rPh>
    <rPh sb="18" eb="19">
      <t>スウ</t>
    </rPh>
    <rPh sb="22" eb="23">
      <t>ジュウ</t>
    </rPh>
    <rPh sb="24" eb="25">
      <t>ギョウ</t>
    </rPh>
    <phoneticPr fontId="2"/>
  </si>
  <si>
    <t>　　　者 数 ・ 年 間 商 品 販 売 額 等</t>
    <rPh sb="3" eb="4">
      <t>シャ</t>
    </rPh>
    <rPh sb="5" eb="6">
      <t>スウ</t>
    </rPh>
    <rPh sb="9" eb="10">
      <t>トシ</t>
    </rPh>
    <rPh sb="11" eb="12">
      <t>アイダ</t>
    </rPh>
    <rPh sb="13" eb="14">
      <t>ショウ</t>
    </rPh>
    <rPh sb="15" eb="16">
      <t>シナ</t>
    </rPh>
    <rPh sb="17" eb="18">
      <t>ハン</t>
    </rPh>
    <rPh sb="19" eb="20">
      <t>バイ</t>
    </rPh>
    <rPh sb="21" eb="22">
      <t>ガク</t>
    </rPh>
    <rPh sb="23" eb="24">
      <t>トウ</t>
    </rPh>
    <phoneticPr fontId="2"/>
  </si>
  <si>
    <t>衣服卸売業</t>
    <rPh sb="0" eb="2">
      <t>イフク</t>
    </rPh>
    <rPh sb="2" eb="5">
      <t>オロシウリギョウ</t>
    </rPh>
    <phoneticPr fontId="2"/>
  </si>
  <si>
    <t>身の回り品卸売業</t>
    <rPh sb="0" eb="1">
      <t>ミ</t>
    </rPh>
    <rPh sb="2" eb="3">
      <t>マワ</t>
    </rPh>
    <rPh sb="4" eb="5">
      <t>ヒン</t>
    </rPh>
    <rPh sb="5" eb="8">
      <t>オロシウリギョウ</t>
    </rPh>
    <phoneticPr fontId="2"/>
  </si>
  <si>
    <t>石油・鉱物卸売業</t>
    <rPh sb="0" eb="2">
      <t>セキユ</t>
    </rPh>
    <rPh sb="3" eb="4">
      <t>コウ</t>
    </rPh>
    <rPh sb="4" eb="5">
      <t>モノ</t>
    </rPh>
    <rPh sb="5" eb="8">
      <t>オロシウリギョウ</t>
    </rPh>
    <phoneticPr fontId="2"/>
  </si>
  <si>
    <t>鉄鋼製品卸売業</t>
    <rPh sb="0" eb="2">
      <t>テッコウ</t>
    </rPh>
    <rPh sb="2" eb="4">
      <t>セイヒン</t>
    </rPh>
    <rPh sb="4" eb="7">
      <t>オロシウリギョウ</t>
    </rPh>
    <phoneticPr fontId="2"/>
  </si>
  <si>
    <t>非鉄金属卸売業</t>
    <rPh sb="0" eb="2">
      <t>ヒテツ</t>
    </rPh>
    <rPh sb="2" eb="4">
      <t>キンゾク</t>
    </rPh>
    <rPh sb="4" eb="7">
      <t>オロシウリギョウ</t>
    </rPh>
    <phoneticPr fontId="2"/>
  </si>
  <si>
    <t>産業機械器具卸売業</t>
    <rPh sb="0" eb="2">
      <t>サンギョウ</t>
    </rPh>
    <rPh sb="2" eb="4">
      <t>キカイ</t>
    </rPh>
    <rPh sb="4" eb="6">
      <t>キグ</t>
    </rPh>
    <rPh sb="6" eb="9">
      <t>オロシウリギョウ</t>
    </rPh>
    <phoneticPr fontId="2"/>
  </si>
  <si>
    <t>紙・紙製品卸売業</t>
    <rPh sb="0" eb="1">
      <t>カミ</t>
    </rPh>
    <rPh sb="2" eb="3">
      <t>カミ</t>
    </rPh>
    <rPh sb="3" eb="5">
      <t>セイヒン</t>
    </rPh>
    <rPh sb="5" eb="8">
      <t>オロシウリギョウ</t>
    </rPh>
    <phoneticPr fontId="2"/>
  </si>
  <si>
    <t>その他の各種商品小売業
(従業者が常時50人未満のもの）</t>
    <rPh sb="2" eb="3">
      <t>タ</t>
    </rPh>
    <rPh sb="4" eb="6">
      <t>カクシュ</t>
    </rPh>
    <rPh sb="6" eb="8">
      <t>ショウヒン</t>
    </rPh>
    <rPh sb="8" eb="11">
      <t>コウリギョウ</t>
    </rPh>
    <phoneticPr fontId="2"/>
  </si>
  <si>
    <t>機械器具小売業（自動車・自転車を除く）</t>
    <rPh sb="0" eb="2">
      <t>キカイ</t>
    </rPh>
    <rPh sb="2" eb="4">
      <t>キグ</t>
    </rPh>
    <rPh sb="4" eb="7">
      <t>コウリギョウ</t>
    </rPh>
    <rPh sb="8" eb="11">
      <t>ジドウシャ</t>
    </rPh>
    <rPh sb="12" eb="15">
      <t>ジテンシャ</t>
    </rPh>
    <rPh sb="16" eb="17">
      <t>ノゾ</t>
    </rPh>
    <phoneticPr fontId="2"/>
  </si>
  <si>
    <t>じゅう器小売業</t>
    <rPh sb="3" eb="4">
      <t>キ</t>
    </rPh>
    <rPh sb="4" eb="7">
      <t>コウリギョウ</t>
    </rPh>
    <phoneticPr fontId="2"/>
  </si>
  <si>
    <t>写真機・時計・眼鏡小売業</t>
    <rPh sb="0" eb="3">
      <t>シャシンキ</t>
    </rPh>
    <rPh sb="9" eb="12">
      <t>コウリギョウ</t>
    </rPh>
    <phoneticPr fontId="2"/>
  </si>
  <si>
    <t>卸売業計</t>
    <rPh sb="0" eb="1">
      <t>オロシ</t>
    </rPh>
    <rPh sb="1" eb="2">
      <t>バイ</t>
    </rPh>
    <rPh sb="2" eb="3">
      <t>ギョウ</t>
    </rPh>
    <rPh sb="3" eb="4">
      <t>ケイ</t>
    </rPh>
    <phoneticPr fontId="2"/>
  </si>
  <si>
    <t>４　県 内 各 市 別 事 業 所 数 ・ 従 業 者 数　　　</t>
    <rPh sb="2" eb="3">
      <t>ケン</t>
    </rPh>
    <rPh sb="4" eb="5">
      <t>ナイ</t>
    </rPh>
    <rPh sb="6" eb="7">
      <t>オノオノ</t>
    </rPh>
    <rPh sb="8" eb="9">
      <t>シ</t>
    </rPh>
    <rPh sb="10" eb="11">
      <t>ベツ</t>
    </rPh>
    <rPh sb="12" eb="13">
      <t>コト</t>
    </rPh>
    <rPh sb="14" eb="15">
      <t>ギョウ</t>
    </rPh>
    <rPh sb="16" eb="17">
      <t>ショ</t>
    </rPh>
    <rPh sb="18" eb="19">
      <t>カズ</t>
    </rPh>
    <rPh sb="22" eb="23">
      <t>ジュウ</t>
    </rPh>
    <rPh sb="24" eb="25">
      <t>ギョウ</t>
    </rPh>
    <rPh sb="26" eb="27">
      <t>シャ</t>
    </rPh>
    <rPh sb="28" eb="29">
      <t>スウ</t>
    </rPh>
    <phoneticPr fontId="2"/>
  </si>
  <si>
    <t>　　　 ・ 年 間 商 品 販 売 額 （ 卸売・小売業 ）</t>
    <rPh sb="6" eb="7">
      <t>トシ</t>
    </rPh>
    <rPh sb="8" eb="9">
      <t>カン</t>
    </rPh>
    <rPh sb="10" eb="11">
      <t>ショウ</t>
    </rPh>
    <rPh sb="12" eb="13">
      <t>シナ</t>
    </rPh>
    <rPh sb="14" eb="15">
      <t>ハン</t>
    </rPh>
    <rPh sb="16" eb="17">
      <t>バイ</t>
    </rPh>
    <rPh sb="18" eb="19">
      <t>ガク</t>
    </rPh>
    <rPh sb="22" eb="23">
      <t>オロシ</t>
    </rPh>
    <rPh sb="23" eb="24">
      <t>ウ</t>
    </rPh>
    <rPh sb="25" eb="27">
      <t>コウリ</t>
    </rPh>
    <rPh sb="27" eb="28">
      <t>ギョウ</t>
    </rPh>
    <phoneticPr fontId="2"/>
  </si>
  <si>
    <t>Ｘ</t>
    <phoneticPr fontId="2"/>
  </si>
  <si>
    <t>事業所数
（事業所）</t>
    <rPh sb="0" eb="3">
      <t>ジギョウショ</t>
    </rPh>
    <rPh sb="3" eb="4">
      <t>スウ</t>
    </rPh>
    <rPh sb="6" eb="9">
      <t>ジギョウショ</t>
    </rPh>
    <phoneticPr fontId="2"/>
  </si>
  <si>
    <t>従業者数
（人）</t>
    <rPh sb="0" eb="1">
      <t>ジュウ</t>
    </rPh>
    <rPh sb="1" eb="4">
      <t>ギョウシャスウ</t>
    </rPh>
    <rPh sb="6" eb="7">
      <t>ニン</t>
    </rPh>
    <phoneticPr fontId="2"/>
  </si>
  <si>
    <t>　　　業</t>
    <rPh sb="3" eb="4">
      <t>ギョウ</t>
    </rPh>
    <phoneticPr fontId="2"/>
  </si>
  <si>
    <t>７　　商　　　</t>
    <rPh sb="3" eb="4">
      <t>ショウ</t>
    </rPh>
    <phoneticPr fontId="2"/>
  </si>
  <si>
    <t>繊維・衣服等卸売業</t>
    <phoneticPr fontId="2"/>
  </si>
  <si>
    <t>飲食料品卸売業</t>
    <phoneticPr fontId="2"/>
  </si>
  <si>
    <t>建築材料､鉱物･金属材料等卸売業</t>
    <phoneticPr fontId="2"/>
  </si>
  <si>
    <t>機械器具卸売業</t>
    <phoneticPr fontId="2"/>
  </si>
  <si>
    <t>その他の卸売業</t>
    <phoneticPr fontId="2"/>
  </si>
  <si>
    <t>各種商品小売業</t>
    <phoneticPr fontId="2"/>
  </si>
  <si>
    <t>織物･衣服･身の回り品小売業</t>
    <phoneticPr fontId="2"/>
  </si>
  <si>
    <t>飲食料品小売業</t>
    <phoneticPr fontId="2"/>
  </si>
  <si>
    <t>事業所数
（事業所）</t>
    <rPh sb="0" eb="1">
      <t>コト</t>
    </rPh>
    <rPh sb="1" eb="2">
      <t>ギョウ</t>
    </rPh>
    <rPh sb="2" eb="3">
      <t>ショ</t>
    </rPh>
    <rPh sb="3" eb="4">
      <t>スウ</t>
    </rPh>
    <rPh sb="6" eb="9">
      <t>ジギョウショ</t>
    </rPh>
    <phoneticPr fontId="2"/>
  </si>
  <si>
    <t>従業者数
（人）</t>
    <rPh sb="0" eb="1">
      <t>ジュウ</t>
    </rPh>
    <rPh sb="1" eb="2">
      <t>ギョウ</t>
    </rPh>
    <rPh sb="2" eb="3">
      <t>シャ</t>
    </rPh>
    <rPh sb="3" eb="4">
      <t>スウ</t>
    </rPh>
    <rPh sb="6" eb="7">
      <t>ニン</t>
    </rPh>
    <phoneticPr fontId="2"/>
  </si>
  <si>
    <t>その他の小売業</t>
    <rPh sb="2" eb="3">
      <t>タ</t>
    </rPh>
    <phoneticPr fontId="2"/>
  </si>
  <si>
    <t>無店舗小売業</t>
    <rPh sb="0" eb="3">
      <t>ムテンポ</t>
    </rPh>
    <phoneticPr fontId="2"/>
  </si>
  <si>
    <t>機械器具小売業</t>
    <rPh sb="0" eb="2">
      <t>キカイ</t>
    </rPh>
    <rPh sb="2" eb="4">
      <t>キグ</t>
    </rPh>
    <phoneticPr fontId="2"/>
  </si>
  <si>
    <t>町計</t>
    <rPh sb="0" eb="1">
      <t>チョウ</t>
    </rPh>
    <rPh sb="1" eb="2">
      <t>ケイ</t>
    </rPh>
    <phoneticPr fontId="2"/>
  </si>
  <si>
    <t>機械器具小売業</t>
    <rPh sb="0" eb="2">
      <t>キカイ</t>
    </rPh>
    <rPh sb="2" eb="4">
      <t>キグ</t>
    </rPh>
    <rPh sb="4" eb="7">
      <t>コウリギョウ</t>
    </rPh>
    <phoneticPr fontId="2"/>
  </si>
  <si>
    <t>52　商　業</t>
    <rPh sb="3" eb="4">
      <t>ショウ</t>
    </rPh>
    <rPh sb="5" eb="6">
      <t>ギョウ</t>
    </rPh>
    <phoneticPr fontId="2"/>
  </si>
  <si>
    <t>商　業　53</t>
    <rPh sb="0" eb="1">
      <t>ショウ</t>
    </rPh>
    <rPh sb="2" eb="3">
      <t>ギョウ</t>
    </rPh>
    <phoneticPr fontId="2"/>
  </si>
  <si>
    <t>商　業　 57</t>
    <phoneticPr fontId="2"/>
  </si>
  <si>
    <t>平成26年 7月 1日現在（卸売・小売業）</t>
    <phoneticPr fontId="2"/>
  </si>
  <si>
    <t xml:space="preserve">  28</t>
    <phoneticPr fontId="2"/>
  </si>
  <si>
    <t>各種商品卸売業</t>
    <phoneticPr fontId="2"/>
  </si>
  <si>
    <t>繊維・衣服等卸売業</t>
    <phoneticPr fontId="2"/>
  </si>
  <si>
    <t>飲食料品卸売業</t>
    <phoneticPr fontId="2"/>
  </si>
  <si>
    <t>建築材料､鉱物･金属材料等卸売業</t>
    <phoneticPr fontId="2"/>
  </si>
  <si>
    <t>機械器具卸売業</t>
    <phoneticPr fontId="2"/>
  </si>
  <si>
    <t>その他の卸売業</t>
    <phoneticPr fontId="2"/>
  </si>
  <si>
    <t>各種商品小売業</t>
    <phoneticPr fontId="2"/>
  </si>
  <si>
    <t>織物･衣服･身の回り品小売業</t>
    <phoneticPr fontId="2"/>
  </si>
  <si>
    <t>飲食料品小売業</t>
    <phoneticPr fontId="2"/>
  </si>
  <si>
    <t>機械器具小売業</t>
    <phoneticPr fontId="2"/>
  </si>
  <si>
    <t>その他の小売業</t>
    <phoneticPr fontId="2"/>
  </si>
  <si>
    <t>無店舗小売業</t>
    <phoneticPr fontId="2"/>
  </si>
  <si>
    <t>総                    数</t>
    <rPh sb="0" eb="1">
      <t>フサ</t>
    </rPh>
    <rPh sb="21" eb="22">
      <t>カズ</t>
    </rPh>
    <phoneticPr fontId="2"/>
  </si>
  <si>
    <t>Ｘ</t>
  </si>
  <si>
    <t>平成28年</t>
    <rPh sb="0" eb="1">
      <t>ヒラ</t>
    </rPh>
    <rPh sb="1" eb="2">
      <t>シゲル</t>
    </rPh>
    <rPh sb="4" eb="5">
      <t>ネン</t>
    </rPh>
    <phoneticPr fontId="2"/>
  </si>
  <si>
    <t>平成28年 6月 1日現在（卸売・小売業）</t>
    <phoneticPr fontId="2"/>
  </si>
  <si>
    <t>資料：経済センサス－活動調査</t>
    <rPh sb="0" eb="2">
      <t>シリョウ</t>
    </rPh>
    <rPh sb="3" eb="5">
      <t>ケイザイ</t>
    </rPh>
    <rPh sb="10" eb="14">
      <t>カツドウチョウサ</t>
    </rPh>
    <phoneticPr fontId="2"/>
  </si>
  <si>
    <t>平成28年6月1日現在</t>
    <rPh sb="0" eb="2">
      <t>ヘイセイ</t>
    </rPh>
    <rPh sb="4" eb="5">
      <t>ネン</t>
    </rPh>
    <rPh sb="6" eb="7">
      <t>ガツ</t>
    </rPh>
    <rPh sb="8" eb="9">
      <t>ヒ</t>
    </rPh>
    <rPh sb="9" eb="11">
      <t>ゲンザイ</t>
    </rPh>
    <phoneticPr fontId="2"/>
  </si>
  <si>
    <t>平 成 28 年</t>
    <rPh sb="0" eb="1">
      <t>ヒラ</t>
    </rPh>
    <rPh sb="2" eb="3">
      <t>シゲル</t>
    </rPh>
    <rPh sb="7" eb="8">
      <t>ネン</t>
    </rPh>
    <phoneticPr fontId="2"/>
  </si>
  <si>
    <t>平　成　28　年</t>
    <rPh sb="0" eb="1">
      <t>ヒラ</t>
    </rPh>
    <rPh sb="2" eb="3">
      <t>シゲル</t>
    </rPh>
    <rPh sb="7" eb="8">
      <t>ネン</t>
    </rPh>
    <phoneticPr fontId="2"/>
  </si>
  <si>
    <t>注１：管理、補助的経済活動のみを行う事業所、産業再分類が格付不能の事業所、卸売の商品販売額及び</t>
    <rPh sb="0" eb="1">
      <t>チュウ</t>
    </rPh>
    <rPh sb="3" eb="5">
      <t>カンリ</t>
    </rPh>
    <rPh sb="6" eb="9">
      <t>ホジョテキ</t>
    </rPh>
    <rPh sb="9" eb="11">
      <t>ケイザイ</t>
    </rPh>
    <rPh sb="11" eb="13">
      <t>カツドウ</t>
    </rPh>
    <rPh sb="16" eb="17">
      <t>オコナ</t>
    </rPh>
    <rPh sb="18" eb="21">
      <t>ジギョウショ</t>
    </rPh>
    <rPh sb="22" eb="24">
      <t>サンギョウ</t>
    </rPh>
    <rPh sb="24" eb="27">
      <t>サイブンルイ</t>
    </rPh>
    <rPh sb="28" eb="30">
      <t>カクヅケ</t>
    </rPh>
    <rPh sb="30" eb="32">
      <t>フノウ</t>
    </rPh>
    <rPh sb="33" eb="36">
      <t>ジギョウショ</t>
    </rPh>
    <rPh sb="37" eb="39">
      <t>オロシウ</t>
    </rPh>
    <rPh sb="40" eb="42">
      <t>ショウヒン</t>
    </rPh>
    <rPh sb="42" eb="44">
      <t>ハンバイ</t>
    </rPh>
    <rPh sb="44" eb="45">
      <t>ガク</t>
    </rPh>
    <rPh sb="45" eb="46">
      <t>オヨ</t>
    </rPh>
    <phoneticPr fontId="2"/>
  </si>
  <si>
    <t>仲介手数料のいずれの金額も無い事業所は含まない。</t>
    <phoneticPr fontId="2"/>
  </si>
  <si>
    <t>年間商品販売額（百万円）</t>
    <rPh sb="0" eb="2">
      <t>ネンカン</t>
    </rPh>
    <rPh sb="2" eb="4">
      <t>ショウヒン</t>
    </rPh>
    <rPh sb="4" eb="6">
      <t>ハンバイ</t>
    </rPh>
    <rPh sb="6" eb="7">
      <t>ガク</t>
    </rPh>
    <rPh sb="8" eb="9">
      <t>ヒャク</t>
    </rPh>
    <rPh sb="9" eb="11">
      <t>マンエン</t>
    </rPh>
    <phoneticPr fontId="2"/>
  </si>
  <si>
    <t>１事業所あたりの       
年間商品販売額 (百万円)</t>
    <rPh sb="1" eb="4">
      <t>ジギョウショ</t>
    </rPh>
    <rPh sb="16" eb="18">
      <t>ネンカン</t>
    </rPh>
    <rPh sb="18" eb="20">
      <t>ショウヒン</t>
    </rPh>
    <rPh sb="20" eb="22">
      <t>ハンバイ</t>
    </rPh>
    <rPh sb="22" eb="23">
      <t>ガク</t>
    </rPh>
    <rPh sb="25" eb="26">
      <t>ヒャク</t>
    </rPh>
    <rPh sb="26" eb="28">
      <t>マンエン</t>
    </rPh>
    <phoneticPr fontId="2"/>
  </si>
  <si>
    <t>資料：商業統計調査、経済センサス－活動調査</t>
    <rPh sb="0" eb="2">
      <t>シリョウ</t>
    </rPh>
    <rPh sb="3" eb="5">
      <t>ショウギョウ</t>
    </rPh>
    <rPh sb="5" eb="7">
      <t>トウケイ</t>
    </rPh>
    <rPh sb="7" eb="9">
      <t>チョウサ</t>
    </rPh>
    <rPh sb="10" eb="12">
      <t>ケイザイ</t>
    </rPh>
    <rPh sb="17" eb="21">
      <t>カツドウチョウサ</t>
    </rPh>
    <phoneticPr fontId="2"/>
  </si>
  <si>
    <t>年間商品販売額
（百万円)</t>
    <rPh sb="0" eb="2">
      <t>ネンカン</t>
    </rPh>
    <rPh sb="2" eb="4">
      <t>ショウヒン</t>
    </rPh>
    <rPh sb="4" eb="6">
      <t>ハンバイ</t>
    </rPh>
    <rPh sb="6" eb="7">
      <t>ガク</t>
    </rPh>
    <rPh sb="9" eb="10">
      <t>ヒャク</t>
    </rPh>
    <rPh sb="10" eb="12">
      <t>マンエン</t>
    </rPh>
    <phoneticPr fontId="2"/>
  </si>
  <si>
    <t>年間商品販売額(百万円）</t>
    <rPh sb="0" eb="2">
      <t>ネンカン</t>
    </rPh>
    <rPh sb="2" eb="4">
      <t>ショウヒン</t>
    </rPh>
    <rPh sb="4" eb="6">
      <t>ハンバイ</t>
    </rPh>
    <rPh sb="6" eb="7">
      <t>ガク</t>
    </rPh>
    <rPh sb="8" eb="9">
      <t>ヒャク</t>
    </rPh>
    <rPh sb="9" eb="11">
      <t>マンエン</t>
    </rPh>
    <phoneticPr fontId="2"/>
  </si>
  <si>
    <t>年 　間　 商　 品　 販 　売 　額　（百万円）</t>
    <rPh sb="0" eb="1">
      <t>トシ</t>
    </rPh>
    <rPh sb="3" eb="4">
      <t>カン</t>
    </rPh>
    <rPh sb="6" eb="7">
      <t>ショウ</t>
    </rPh>
    <rPh sb="9" eb="10">
      <t>シナ</t>
    </rPh>
    <rPh sb="12" eb="13">
      <t>ハン</t>
    </rPh>
    <rPh sb="15" eb="16">
      <t>バイ</t>
    </rPh>
    <rPh sb="18" eb="19">
      <t>ガク</t>
    </rPh>
    <rPh sb="21" eb="22">
      <t>ヒャク</t>
    </rPh>
    <rPh sb="22" eb="24">
      <t>マンエン</t>
    </rPh>
    <phoneticPr fontId="2"/>
  </si>
  <si>
    <t>平成14年</t>
    <rPh sb="0" eb="2">
      <t>ヘイセイ</t>
    </rPh>
    <rPh sb="4" eb="5">
      <t>ネン</t>
    </rPh>
    <phoneticPr fontId="2"/>
  </si>
  <si>
    <t>令和3年</t>
    <rPh sb="0" eb="2">
      <t>レイワ</t>
    </rPh>
    <rPh sb="3" eb="4">
      <t>ネン</t>
    </rPh>
    <phoneticPr fontId="2"/>
  </si>
  <si>
    <t>令和 3年 6月 1日現在（卸売・小売業）</t>
    <rPh sb="0" eb="2">
      <t>レイワ</t>
    </rPh>
    <phoneticPr fontId="2"/>
  </si>
  <si>
    <t>令和3年</t>
    <rPh sb="0" eb="2">
      <t>レイワ</t>
    </rPh>
    <rPh sb="3" eb="4">
      <t>ネン</t>
    </rPh>
    <phoneticPr fontId="2"/>
  </si>
  <si>
    <t>資料：経済センサス－活動調査</t>
    <rPh sb="0" eb="2">
      <t>ケイザイ</t>
    </rPh>
    <rPh sb="3" eb="5">
      <t>ケイザイ</t>
    </rPh>
    <phoneticPr fontId="2"/>
  </si>
  <si>
    <t>注１：合計欄には格付不能の事業所及び年間販売額のない管理、補助的経済活動を行う事業所を含めて</t>
    <rPh sb="0" eb="1">
      <t>チュウ</t>
    </rPh>
    <rPh sb="3" eb="5">
      <t>ゴウケイ</t>
    </rPh>
    <rPh sb="5" eb="6">
      <t>ラン</t>
    </rPh>
    <rPh sb="8" eb="10">
      <t>カクヅケ</t>
    </rPh>
    <rPh sb="10" eb="12">
      <t>フノウ</t>
    </rPh>
    <rPh sb="13" eb="16">
      <t>ジギョウショ</t>
    </rPh>
    <rPh sb="16" eb="17">
      <t>オヨ</t>
    </rPh>
    <rPh sb="18" eb="20">
      <t>ネンカン</t>
    </rPh>
    <rPh sb="20" eb="22">
      <t>ハンバイ</t>
    </rPh>
    <rPh sb="22" eb="23">
      <t>ガク</t>
    </rPh>
    <rPh sb="26" eb="28">
      <t>カンリ</t>
    </rPh>
    <rPh sb="29" eb="32">
      <t>ホジョテキ</t>
    </rPh>
    <rPh sb="32" eb="34">
      <t>ケイザイ</t>
    </rPh>
    <rPh sb="34" eb="36">
      <t>カツドウ</t>
    </rPh>
    <phoneticPr fontId="2"/>
  </si>
  <si>
    <t>いるため、内訳の積み上げと一致しない。</t>
    <phoneticPr fontId="2"/>
  </si>
  <si>
    <t>令和3年6月1日現在（卸売・小売業）</t>
    <rPh sb="0" eb="2">
      <t>レイワ</t>
    </rPh>
    <rPh sb="3" eb="4">
      <t>ネン</t>
    </rPh>
    <rPh sb="4" eb="5">
      <t>ヘイネン</t>
    </rPh>
    <rPh sb="5" eb="6">
      <t>ガツ</t>
    </rPh>
    <rPh sb="7" eb="8">
      <t>ヒ</t>
    </rPh>
    <rPh sb="8" eb="10">
      <t>ゲンザイ</t>
    </rPh>
    <rPh sb="11" eb="12">
      <t>オロシ</t>
    </rPh>
    <rPh sb="12" eb="13">
      <t>ウ</t>
    </rPh>
    <rPh sb="14" eb="17">
      <t>コウリギョウ</t>
    </rPh>
    <phoneticPr fontId="2"/>
  </si>
  <si>
    <t>令和 3 年</t>
    <rPh sb="0" eb="2">
      <t>レイワ</t>
    </rPh>
    <rPh sb="5" eb="6">
      <t>ネン</t>
    </rPh>
    <phoneticPr fontId="2"/>
  </si>
  <si>
    <t>令和 3年6月1日現在</t>
    <rPh sb="0" eb="2">
      <t>レイワ</t>
    </rPh>
    <rPh sb="4" eb="5">
      <t>ネン</t>
    </rPh>
    <rPh sb="5" eb="6">
      <t>ヘイネン</t>
    </rPh>
    <rPh sb="6" eb="7">
      <t>ガツ</t>
    </rPh>
    <rPh sb="8" eb="9">
      <t>ヒ</t>
    </rPh>
    <rPh sb="9" eb="11">
      <t>ゲンザイ</t>
    </rPh>
    <phoneticPr fontId="2"/>
  </si>
  <si>
    <t>Ｘ</t>
    <phoneticPr fontId="2"/>
  </si>
  <si>
    <t>-</t>
    <phoneticPr fontId="2"/>
  </si>
  <si>
    <t>Ｘ</t>
    <phoneticPr fontId="2"/>
  </si>
  <si>
    <t>指 数（平成14年=100）</t>
    <rPh sb="0" eb="1">
      <t>ユビ</t>
    </rPh>
    <rPh sb="2" eb="3">
      <t>カズ</t>
    </rPh>
    <rPh sb="4" eb="6">
      <t>ヘイセイ</t>
    </rPh>
    <rPh sb="8" eb="9">
      <t>ネン</t>
    </rPh>
    <phoneticPr fontId="2"/>
  </si>
  <si>
    <t>注１：産業分類別の結果では、回答内容の不備等により産業分類の格付が十分に行えなかった事業所(企業等)</t>
    <phoneticPr fontId="2"/>
  </si>
  <si>
    <t>については、上位分類に含めて集計しているため、内訳の合計と上位分類の数値が一致しないことがある。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</si>
</sst>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0.0_ ;[Red]\-#,##0.0\ "/>
    <numFmt numFmtId="178" formatCode="#,##0.0"/>
    <numFmt numFmtId="179" formatCode="0.0;&quot;△ &quot;0.0"/>
    <numFmt numFmtId="180" formatCode="#,##0.0_);\(#,##0.0\)"/>
    <numFmt numFmtId="181" formatCode="#,##0.0;&quot;△ &quot;#,##0.0"/>
    <numFmt numFmtId="182" formatCode="#,##0.0_ "/>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0"/>
      <color theme="1"/>
      <name val="ＭＳ 明朝"/>
      <family val="1"/>
      <charset val="128"/>
    </font>
    <font>
      <sz val="11"/>
      <color theme="1"/>
      <name val="ＭＳ Ｐゴシック"/>
      <family val="3"/>
      <charset val="128"/>
    </font>
    <font>
      <sz val="20"/>
      <color theme="1"/>
      <name val="ＭＳ 明朝"/>
      <family val="1"/>
      <charset val="128"/>
    </font>
    <font>
      <sz val="12"/>
      <color theme="1"/>
      <name val="ＭＳ 明朝"/>
      <family val="1"/>
      <charset val="128"/>
    </font>
    <font>
      <sz val="9"/>
      <color theme="1"/>
      <name val="ＭＳ 明朝"/>
      <family val="1"/>
      <charset val="128"/>
    </font>
    <font>
      <sz val="8"/>
      <color theme="1"/>
      <name val="ＭＳ 明朝"/>
      <family val="1"/>
      <charset val="128"/>
    </font>
    <font>
      <sz val="10"/>
      <color theme="1"/>
      <name val="ＭＳ ゴシック"/>
      <family val="3"/>
      <charset val="128"/>
    </font>
    <font>
      <sz val="11"/>
      <color theme="1"/>
      <name val="ＭＳ ゴシック"/>
      <family val="3"/>
      <charset val="128"/>
    </font>
    <font>
      <sz val="8"/>
      <color theme="1"/>
      <name val="ＭＳ ゴシック"/>
      <family val="3"/>
      <charset val="128"/>
    </font>
    <font>
      <sz val="11"/>
      <color theme="1"/>
      <name val="ＭＳ 明朝"/>
      <family val="1"/>
      <charset val="128"/>
    </font>
    <font>
      <sz val="10"/>
      <color theme="1"/>
      <name val="ＭＳ Ｐゴシック"/>
      <family val="3"/>
      <charset val="128"/>
    </font>
    <font>
      <sz val="12"/>
      <color theme="1"/>
      <name val="ＭＳ Ｐゴシック"/>
      <family val="3"/>
      <charset val="128"/>
    </font>
    <font>
      <sz val="7"/>
      <color theme="1"/>
      <name val="ＭＳ 明朝"/>
      <family val="1"/>
      <charset val="128"/>
    </font>
    <font>
      <b/>
      <sz val="10"/>
      <color theme="1"/>
      <name val="ＭＳ 明朝"/>
      <family val="1"/>
      <charset val="128"/>
    </font>
    <font>
      <b/>
      <sz val="11"/>
      <color theme="1"/>
      <name val="ＭＳ ゴシック"/>
      <family val="3"/>
      <charset val="128"/>
    </font>
    <font>
      <b/>
      <sz val="10"/>
      <color theme="1"/>
      <name val="ＭＳ ゴシック"/>
      <family val="3"/>
      <charset val="128"/>
    </font>
  </fonts>
  <fills count="2">
    <fill>
      <patternFill patternType="none"/>
    </fill>
    <fill>
      <patternFill patternType="gray125"/>
    </fill>
  </fills>
  <borders count="24">
    <border>
      <left/>
      <right/>
      <top/>
      <bottom/>
      <diagonal/>
    </border>
    <border>
      <left/>
      <right/>
      <top/>
      <bottom style="thin">
        <color indexed="64"/>
      </bottom>
      <diagonal/>
    </border>
    <border>
      <left/>
      <right style="hair">
        <color indexed="64"/>
      </right>
      <top/>
      <bottom/>
      <diagonal/>
    </border>
    <border>
      <left/>
      <right style="hair">
        <color indexed="64"/>
      </right>
      <top/>
      <bottom style="thin">
        <color indexed="64"/>
      </bottom>
      <diagonal/>
    </border>
    <border>
      <left/>
      <right/>
      <top style="thin">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s>
  <cellStyleXfs count="5">
    <xf numFmtId="0" fontId="0" fillId="0" borderId="0"/>
    <xf numFmtId="38" fontId="1"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alignment vertical="center"/>
    </xf>
    <xf numFmtId="0" fontId="3" fillId="0" borderId="0">
      <alignment vertical="center"/>
    </xf>
  </cellStyleXfs>
  <cellXfs count="346">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5" fillId="0" borderId="0" xfId="0" applyFont="1"/>
    <xf numFmtId="0" fontId="4" fillId="0" borderId="0" xfId="0" applyFont="1" applyAlignment="1">
      <alignment horizontal="right" vertical="center"/>
    </xf>
    <xf numFmtId="0" fontId="5" fillId="0" borderId="0" xfId="0" applyFont="1" applyAlignment="1">
      <alignment vertical="center"/>
    </xf>
    <xf numFmtId="0" fontId="6" fillId="0" borderId="0" xfId="0" applyFont="1" applyAlignment="1">
      <alignment horizontal="right" vertical="center"/>
    </xf>
    <xf numFmtId="0" fontId="6" fillId="0" borderId="0" xfId="0" applyFont="1" applyAlignment="1">
      <alignment vertical="center"/>
    </xf>
    <xf numFmtId="49" fontId="4" fillId="0" borderId="0" xfId="0" applyNumberFormat="1" applyFont="1" applyAlignment="1">
      <alignment vertical="center"/>
    </xf>
    <xf numFmtId="38" fontId="4" fillId="0" borderId="0" xfId="1" applyFont="1" applyBorder="1" applyAlignment="1">
      <alignment vertical="center"/>
    </xf>
    <xf numFmtId="176" fontId="4" fillId="0" borderId="0" xfId="1" applyNumberFormat="1" applyFont="1" applyBorder="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left" vertical="center"/>
    </xf>
    <xf numFmtId="0" fontId="4" fillId="0" borderId="1"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shrinkToFit="1"/>
    </xf>
    <xf numFmtId="0" fontId="4" fillId="0" borderId="8" xfId="0" applyFont="1" applyBorder="1" applyAlignment="1">
      <alignment horizontal="center" vertical="center" shrinkToFit="1"/>
    </xf>
    <xf numFmtId="0" fontId="8" fillId="0" borderId="1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3" xfId="0" applyFont="1" applyBorder="1" applyAlignment="1">
      <alignment horizontal="center" vertical="center"/>
    </xf>
    <xf numFmtId="0" fontId="8" fillId="0" borderId="1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49" fontId="4" fillId="0" borderId="0" xfId="0" applyNumberFormat="1" applyFont="1" applyAlignment="1">
      <alignment horizontal="center"/>
    </xf>
    <xf numFmtId="0" fontId="9" fillId="0" borderId="0" xfId="0" applyFont="1" applyAlignment="1">
      <alignment horizontal="distributed"/>
    </xf>
    <xf numFmtId="0" fontId="9" fillId="0" borderId="2" xfId="0" applyFont="1" applyBorder="1" applyAlignment="1">
      <alignment horizontal="distributed"/>
    </xf>
    <xf numFmtId="3" fontId="4" fillId="0" borderId="7" xfId="1" applyNumberFormat="1" applyFont="1" applyBorder="1" applyAlignment="1">
      <alignment horizontal="right"/>
    </xf>
    <xf numFmtId="3" fontId="5" fillId="0" borderId="0" xfId="0" applyNumberFormat="1" applyFont="1" applyAlignment="1">
      <alignment horizontal="right"/>
    </xf>
    <xf numFmtId="38" fontId="4" fillId="0" borderId="0" xfId="1" applyFont="1" applyBorder="1" applyAlignment="1"/>
    <xf numFmtId="38" fontId="4" fillId="0" borderId="0" xfId="1" applyFont="1" applyBorder="1" applyAlignment="1">
      <alignment horizontal="center"/>
    </xf>
    <xf numFmtId="0" fontId="4" fillId="0" borderId="0" xfId="0" applyFont="1"/>
    <xf numFmtId="178" fontId="4" fillId="0" borderId="0" xfId="1" applyNumberFormat="1" applyFont="1" applyBorder="1" applyAlignment="1">
      <alignment horizontal="right"/>
    </xf>
    <xf numFmtId="178" fontId="5" fillId="0" borderId="0" xfId="0" applyNumberFormat="1" applyFont="1" applyAlignment="1">
      <alignment horizontal="right"/>
    </xf>
    <xf numFmtId="177" fontId="4" fillId="0" borderId="0" xfId="1" applyNumberFormat="1" applyFont="1" applyBorder="1" applyAlignment="1"/>
    <xf numFmtId="3" fontId="4" fillId="0" borderId="0" xfId="1" applyNumberFormat="1" applyFont="1" applyBorder="1" applyAlignment="1">
      <alignment horizontal="right"/>
    </xf>
    <xf numFmtId="178" fontId="4" fillId="0" borderId="5" xfId="1" applyNumberFormat="1" applyFont="1" applyBorder="1" applyAlignment="1">
      <alignment horizontal="right"/>
    </xf>
    <xf numFmtId="178" fontId="5" fillId="0" borderId="5" xfId="0" applyNumberFormat="1" applyFont="1" applyBorder="1" applyAlignment="1">
      <alignment horizontal="right"/>
    </xf>
    <xf numFmtId="177" fontId="4" fillId="0" borderId="5" xfId="1" applyNumberFormat="1" applyFont="1" applyBorder="1" applyAlignment="1"/>
    <xf numFmtId="3" fontId="4" fillId="0" borderId="0" xfId="0" applyNumberFormat="1" applyFont="1" applyAlignment="1">
      <alignment horizontal="right" vertical="top"/>
    </xf>
    <xf numFmtId="3" fontId="5" fillId="0" borderId="0" xfId="0" applyNumberFormat="1" applyFont="1" applyAlignment="1">
      <alignment horizontal="right" vertical="top"/>
    </xf>
    <xf numFmtId="178" fontId="4" fillId="0" borderId="0" xfId="0" applyNumberFormat="1" applyFont="1" applyAlignment="1">
      <alignment horizontal="right"/>
    </xf>
    <xf numFmtId="0" fontId="4" fillId="0" borderId="0" xfId="0" applyFont="1" applyAlignment="1">
      <alignment vertical="top"/>
    </xf>
    <xf numFmtId="0" fontId="4" fillId="0" borderId="0" xfId="0" applyFont="1" applyAlignment="1">
      <alignment horizontal="center" vertical="top"/>
    </xf>
    <xf numFmtId="0" fontId="9" fillId="0" borderId="0" xfId="0" applyFont="1" applyAlignment="1">
      <alignment horizontal="distributed" vertical="top"/>
    </xf>
    <xf numFmtId="0" fontId="9" fillId="0" borderId="2" xfId="0" applyFont="1" applyBorder="1" applyAlignment="1">
      <alignment horizontal="distributed" vertical="top"/>
    </xf>
    <xf numFmtId="3" fontId="4" fillId="0" borderId="7" xfId="0" applyNumberFormat="1" applyFont="1" applyBorder="1" applyAlignment="1">
      <alignment horizontal="right" vertical="top"/>
    </xf>
    <xf numFmtId="38" fontId="4" fillId="0" borderId="0" xfId="1" applyFont="1" applyBorder="1" applyAlignment="1">
      <alignment horizontal="center" vertical="top"/>
    </xf>
    <xf numFmtId="178" fontId="4" fillId="0" borderId="0" xfId="0" applyNumberFormat="1" applyFont="1" applyAlignment="1">
      <alignment horizontal="right" vertical="top"/>
    </xf>
    <xf numFmtId="178" fontId="5" fillId="0" borderId="0" xfId="0" applyNumberFormat="1" applyFont="1" applyAlignment="1">
      <alignment horizontal="right" vertical="top"/>
    </xf>
    <xf numFmtId="177" fontId="4" fillId="0" borderId="0" xfId="1" applyNumberFormat="1" applyFont="1" applyBorder="1" applyAlignment="1">
      <alignment horizontal="right" vertical="top"/>
    </xf>
    <xf numFmtId="38" fontId="4" fillId="0" borderId="0" xfId="1" applyFont="1" applyBorder="1" applyAlignment="1">
      <alignment vertical="top"/>
    </xf>
    <xf numFmtId="38" fontId="4" fillId="0" borderId="0" xfId="1" applyFont="1" applyBorder="1" applyAlignment="1">
      <alignment horizontal="right" vertical="top"/>
    </xf>
    <xf numFmtId="0" fontId="5" fillId="0" borderId="0" xfId="0" applyFont="1" applyAlignment="1">
      <alignment vertical="top"/>
    </xf>
    <xf numFmtId="49" fontId="4" fillId="0" borderId="0" xfId="0" applyNumberFormat="1" applyFont="1" applyAlignment="1">
      <alignment horizontal="center" vertical="center"/>
    </xf>
    <xf numFmtId="0" fontId="9" fillId="0" borderId="0" xfId="0" applyFont="1" applyAlignment="1">
      <alignment horizontal="distributed" vertical="center"/>
    </xf>
    <xf numFmtId="0" fontId="9" fillId="0" borderId="2" xfId="0" applyFont="1" applyBorder="1" applyAlignment="1">
      <alignment horizontal="distributed" vertical="center"/>
    </xf>
    <xf numFmtId="3" fontId="4" fillId="0" borderId="7" xfId="1" applyNumberFormat="1" applyFont="1" applyBorder="1" applyAlignment="1">
      <alignment horizontal="right" vertical="center"/>
    </xf>
    <xf numFmtId="3" fontId="5" fillId="0" borderId="0" xfId="0" applyNumberFormat="1" applyFont="1" applyAlignment="1">
      <alignment horizontal="right" vertical="center"/>
    </xf>
    <xf numFmtId="38" fontId="4" fillId="0" borderId="0" xfId="1" applyFont="1" applyBorder="1" applyAlignment="1">
      <alignment horizontal="center" vertical="center"/>
    </xf>
    <xf numFmtId="178" fontId="4" fillId="0" borderId="0" xfId="1" applyNumberFormat="1" applyFont="1" applyBorder="1" applyAlignment="1">
      <alignment horizontal="right" vertical="center"/>
    </xf>
    <xf numFmtId="178" fontId="5" fillId="0" borderId="0" xfId="0" applyNumberFormat="1" applyFont="1" applyAlignment="1">
      <alignment horizontal="right" vertical="center"/>
    </xf>
    <xf numFmtId="177" fontId="4" fillId="0" borderId="0" xfId="1" applyNumberFormat="1" applyFont="1" applyBorder="1" applyAlignment="1">
      <alignment vertical="center"/>
    </xf>
    <xf numFmtId="3" fontId="4" fillId="0" borderId="0" xfId="1" applyNumberFormat="1" applyFont="1" applyBorder="1" applyAlignment="1">
      <alignment horizontal="right" vertical="center"/>
    </xf>
    <xf numFmtId="49" fontId="4" fillId="0" borderId="1" xfId="0" applyNumberFormat="1" applyFont="1" applyBorder="1" applyAlignment="1">
      <alignment horizontal="center" vertical="center"/>
    </xf>
    <xf numFmtId="0" fontId="9" fillId="0" borderId="1" xfId="0" applyFont="1" applyBorder="1" applyAlignment="1">
      <alignment horizontal="distributed" vertical="center"/>
    </xf>
    <xf numFmtId="0" fontId="9" fillId="0" borderId="3" xfId="0" applyFont="1" applyBorder="1" applyAlignment="1">
      <alignment horizontal="distributed" vertical="center"/>
    </xf>
    <xf numFmtId="3" fontId="4" fillId="0" borderId="16" xfId="1" applyNumberFormat="1" applyFont="1" applyBorder="1" applyAlignment="1">
      <alignment horizontal="right" vertical="center"/>
    </xf>
    <xf numFmtId="3" fontId="5" fillId="0" borderId="1" xfId="0" applyNumberFormat="1" applyFont="1" applyBorder="1" applyAlignment="1">
      <alignment horizontal="right" vertical="center"/>
    </xf>
    <xf numFmtId="38" fontId="4" fillId="0" borderId="1" xfId="1" applyFont="1" applyBorder="1" applyAlignment="1">
      <alignment vertical="center"/>
    </xf>
    <xf numFmtId="38" fontId="4" fillId="0" borderId="1" xfId="1" applyFont="1" applyBorder="1" applyAlignment="1">
      <alignment horizontal="center" vertical="center"/>
    </xf>
    <xf numFmtId="178" fontId="4" fillId="0" borderId="1" xfId="1" applyNumberFormat="1" applyFont="1" applyBorder="1" applyAlignment="1">
      <alignment horizontal="right" vertical="center"/>
    </xf>
    <xf numFmtId="178" fontId="5" fillId="0" borderId="1" xfId="0" applyNumberFormat="1" applyFont="1" applyBorder="1" applyAlignment="1">
      <alignment horizontal="right" vertical="center"/>
    </xf>
    <xf numFmtId="177" fontId="4" fillId="0" borderId="1" xfId="1" applyNumberFormat="1" applyFont="1" applyBorder="1" applyAlignment="1">
      <alignment vertical="center"/>
    </xf>
    <xf numFmtId="3" fontId="4" fillId="0" borderId="1" xfId="1" applyNumberFormat="1" applyFont="1" applyBorder="1" applyAlignment="1">
      <alignment horizontal="right" vertical="center"/>
    </xf>
    <xf numFmtId="3" fontId="4" fillId="0" borderId="1" xfId="0" applyNumberFormat="1" applyFont="1" applyBorder="1" applyAlignment="1">
      <alignment horizontal="right" vertical="top"/>
    </xf>
    <xf numFmtId="3" fontId="5" fillId="0" borderId="1" xfId="0" applyNumberFormat="1" applyFont="1" applyBorder="1" applyAlignment="1">
      <alignment horizontal="right" vertical="top"/>
    </xf>
    <xf numFmtId="178" fontId="4" fillId="0" borderId="1" xfId="0" applyNumberFormat="1" applyFont="1" applyBorder="1" applyAlignment="1">
      <alignment horizontal="right" vertical="top"/>
    </xf>
    <xf numFmtId="178" fontId="5" fillId="0" borderId="1" xfId="0" applyNumberFormat="1" applyFont="1" applyBorder="1" applyAlignment="1">
      <alignment horizontal="right" vertical="top"/>
    </xf>
    <xf numFmtId="0" fontId="4" fillId="0" borderId="4" xfId="0" applyFont="1" applyBorder="1" applyAlignment="1">
      <alignment vertical="center"/>
    </xf>
    <xf numFmtId="0" fontId="4" fillId="0" borderId="4" xfId="0" applyFont="1" applyBorder="1" applyAlignment="1">
      <alignment horizontal="right" vertical="center"/>
    </xf>
    <xf numFmtId="0" fontId="4" fillId="0" borderId="4" xfId="0" applyFont="1" applyBorder="1" applyAlignment="1">
      <alignment horizontal="distributed" vertical="center" indent="5"/>
    </xf>
    <xf numFmtId="0" fontId="4" fillId="0" borderId="8" xfId="0" applyFont="1" applyBorder="1" applyAlignment="1">
      <alignment horizontal="distributed" vertical="center" indent="5"/>
    </xf>
    <xf numFmtId="0" fontId="4" fillId="0" borderId="17" xfId="0" applyFont="1" applyBorder="1" applyAlignment="1">
      <alignment horizontal="distributed" vertical="center" indent="5"/>
    </xf>
    <xf numFmtId="0" fontId="4" fillId="0" borderId="18" xfId="0" applyFont="1" applyBorder="1" applyAlignment="1">
      <alignment horizontal="distributed" vertical="center" indent="5"/>
    </xf>
    <xf numFmtId="0" fontId="4" fillId="0" borderId="0" xfId="0" applyFont="1" applyAlignment="1">
      <alignment horizontal="distributed" vertical="center" indent="5"/>
    </xf>
    <xf numFmtId="0" fontId="4" fillId="0" borderId="2" xfId="0" applyFont="1" applyBorder="1" applyAlignment="1">
      <alignment horizontal="distributed" vertical="center" indent="5"/>
    </xf>
    <xf numFmtId="0" fontId="4" fillId="0" borderId="19"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12" xfId="0" applyFont="1" applyBorder="1" applyAlignment="1">
      <alignment horizontal="distributed" vertical="center" indent="5"/>
    </xf>
    <xf numFmtId="0" fontId="4" fillId="0" borderId="10" xfId="0" applyFont="1" applyBorder="1" applyAlignment="1">
      <alignment horizontal="distributed" vertical="center" indent="5"/>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10" fillId="0" borderId="5" xfId="0" applyFont="1" applyBorder="1" applyAlignment="1">
      <alignment horizontal="distributed" indent="5"/>
    </xf>
    <xf numFmtId="0" fontId="10" fillId="0" borderId="6" xfId="0" applyFont="1" applyBorder="1" applyAlignment="1">
      <alignment horizontal="distributed" indent="5"/>
    </xf>
    <xf numFmtId="3" fontId="10" fillId="0" borderId="19" xfId="1" applyNumberFormat="1" applyFont="1" applyBorder="1" applyAlignment="1">
      <alignment horizontal="right"/>
    </xf>
    <xf numFmtId="3" fontId="10" fillId="0" borderId="5" xfId="1" applyNumberFormat="1" applyFont="1" applyBorder="1" applyAlignment="1">
      <alignment horizontal="right"/>
    </xf>
    <xf numFmtId="3" fontId="10" fillId="0" borderId="5" xfId="1" applyNumberFormat="1" applyFont="1" applyBorder="1" applyAlignment="1"/>
    <xf numFmtId="3" fontId="10" fillId="0" borderId="0" xfId="1" applyNumberFormat="1" applyFont="1" applyBorder="1" applyAlignment="1">
      <alignment horizontal="right"/>
    </xf>
    <xf numFmtId="0" fontId="11" fillId="0" borderId="0" xfId="0" applyFont="1"/>
    <xf numFmtId="3" fontId="10" fillId="0" borderId="0" xfId="1" applyNumberFormat="1" applyFont="1" applyBorder="1" applyAlignment="1"/>
    <xf numFmtId="0" fontId="10" fillId="0" borderId="0" xfId="0" applyFont="1" applyAlignment="1">
      <alignment vertical="top"/>
    </xf>
    <xf numFmtId="0" fontId="12" fillId="0" borderId="0" xfId="0" applyFont="1" applyAlignment="1">
      <alignment horizontal="distributed" vertical="top"/>
    </xf>
    <xf numFmtId="0" fontId="12" fillId="0" borderId="2" xfId="0" applyFont="1" applyBorder="1" applyAlignment="1">
      <alignment horizontal="distributed" vertical="top"/>
    </xf>
    <xf numFmtId="3" fontId="4" fillId="0" borderId="0" xfId="0" applyNumberFormat="1" applyFont="1" applyAlignment="1">
      <alignment vertical="top"/>
    </xf>
    <xf numFmtId="0" fontId="4" fillId="0" borderId="2" xfId="0" applyFont="1" applyBorder="1" applyAlignment="1">
      <alignment vertical="top"/>
    </xf>
    <xf numFmtId="0" fontId="12" fillId="0" borderId="0" xfId="0" applyFont="1" applyAlignment="1">
      <alignment horizontal="distributed" vertical="top"/>
    </xf>
    <xf numFmtId="0" fontId="12" fillId="0" borderId="2" xfId="0" applyFont="1" applyBorder="1" applyAlignment="1">
      <alignment horizontal="distributed" vertical="top"/>
    </xf>
    <xf numFmtId="3" fontId="4" fillId="0" borderId="7" xfId="0" applyNumberFormat="1" applyFont="1" applyBorder="1" applyAlignment="1">
      <alignment vertical="top"/>
    </xf>
    <xf numFmtId="0" fontId="4" fillId="0" borderId="0" xfId="0" applyFont="1" applyAlignment="1">
      <alignment horizontal="center"/>
    </xf>
    <xf numFmtId="0" fontId="4" fillId="0" borderId="0" xfId="0" applyFont="1" applyAlignment="1">
      <alignment horizontal="left"/>
    </xf>
    <xf numFmtId="3" fontId="4" fillId="0" borderId="7" xfId="0" applyNumberFormat="1" applyFont="1" applyBorder="1" applyAlignment="1">
      <alignment horizontal="right"/>
    </xf>
    <xf numFmtId="3" fontId="4" fillId="0" borderId="0" xfId="0" applyNumberFormat="1" applyFont="1" applyAlignment="1">
      <alignment horizontal="right"/>
    </xf>
    <xf numFmtId="3" fontId="4" fillId="0" borderId="0" xfId="0" applyNumberFormat="1" applyFont="1"/>
    <xf numFmtId="3" fontId="4" fillId="0" borderId="0" xfId="1" applyNumberFormat="1" applyFont="1" applyBorder="1" applyAlignment="1">
      <alignment horizontal="right"/>
    </xf>
    <xf numFmtId="0" fontId="13" fillId="0" borderId="0" xfId="0" applyFont="1"/>
    <xf numFmtId="3" fontId="4" fillId="0" borderId="0" xfId="1" applyNumberFormat="1" applyFont="1" applyBorder="1" applyAlignment="1"/>
    <xf numFmtId="0" fontId="4" fillId="0" borderId="0" xfId="0" applyFont="1" applyAlignment="1">
      <alignment horizontal="left" vertical="top"/>
    </xf>
    <xf numFmtId="0" fontId="4" fillId="0" borderId="0" xfId="0" applyFont="1" applyAlignment="1">
      <alignment horizontal="left" vertical="top"/>
    </xf>
    <xf numFmtId="3" fontId="13" fillId="0" borderId="0" xfId="0" applyNumberFormat="1" applyFont="1" applyAlignment="1">
      <alignment vertical="top"/>
    </xf>
    <xf numFmtId="3" fontId="4" fillId="0" borderId="0" xfId="1" applyNumberFormat="1" applyFont="1" applyBorder="1" applyAlignment="1">
      <alignment horizontal="right" vertical="top"/>
    </xf>
    <xf numFmtId="3" fontId="4" fillId="0" borderId="0" xfId="0" applyNumberFormat="1" applyFont="1" applyAlignment="1">
      <alignment horizontal="right" vertical="top"/>
    </xf>
    <xf numFmtId="0" fontId="13" fillId="0" borderId="0" xfId="0" applyFont="1" applyAlignment="1">
      <alignment vertical="top"/>
    </xf>
    <xf numFmtId="3" fontId="5" fillId="0" borderId="0" xfId="0" applyNumberFormat="1" applyFont="1" applyAlignment="1">
      <alignment vertical="top"/>
    </xf>
    <xf numFmtId="3" fontId="13" fillId="0" borderId="0" xfId="0" applyNumberFormat="1" applyFont="1" applyAlignment="1">
      <alignment horizontal="right"/>
    </xf>
    <xf numFmtId="3" fontId="13" fillId="0" borderId="0" xfId="0" applyNumberFormat="1" applyFont="1" applyAlignment="1">
      <alignment horizontal="right" vertical="top"/>
    </xf>
    <xf numFmtId="3" fontId="13" fillId="0" borderId="0" xfId="0" applyNumberFormat="1" applyFont="1"/>
    <xf numFmtId="3" fontId="5" fillId="0" borderId="0" xfId="0" applyNumberFormat="1" applyFont="1"/>
    <xf numFmtId="0" fontId="8" fillId="0" borderId="0" xfId="0" applyFont="1" applyAlignment="1">
      <alignment vertical="top"/>
    </xf>
    <xf numFmtId="3" fontId="7" fillId="0" borderId="0" xfId="0" applyNumberFormat="1" applyFont="1"/>
    <xf numFmtId="49" fontId="7" fillId="0" borderId="0" xfId="0" applyNumberFormat="1" applyFont="1" applyAlignment="1">
      <alignment vertical="top"/>
    </xf>
    <xf numFmtId="3" fontId="14" fillId="0" borderId="0" xfId="0" applyNumberFormat="1" applyFont="1" applyAlignment="1">
      <alignment vertical="top"/>
    </xf>
    <xf numFmtId="0" fontId="4" fillId="0" borderId="1" xfId="0" applyFont="1" applyBorder="1" applyAlignment="1">
      <alignment vertical="top"/>
    </xf>
    <xf numFmtId="0" fontId="4" fillId="0" borderId="1" xfId="0" applyFont="1" applyBorder="1" applyAlignment="1">
      <alignment horizontal="left" vertical="top"/>
    </xf>
    <xf numFmtId="0" fontId="4" fillId="0" borderId="1" xfId="0" applyFont="1" applyBorder="1" applyAlignment="1">
      <alignment horizontal="left" vertical="top"/>
    </xf>
    <xf numFmtId="0" fontId="9" fillId="0" borderId="1" xfId="0" applyFont="1" applyBorder="1" applyAlignment="1">
      <alignment horizontal="distributed" vertical="top"/>
    </xf>
    <xf numFmtId="0" fontId="9" fillId="0" borderId="3" xfId="0" applyFont="1" applyBorder="1" applyAlignment="1">
      <alignment horizontal="distributed" vertical="top"/>
    </xf>
    <xf numFmtId="3" fontId="4" fillId="0" borderId="16" xfId="0" applyNumberFormat="1" applyFont="1" applyBorder="1" applyAlignment="1">
      <alignment horizontal="right" vertical="top"/>
    </xf>
    <xf numFmtId="3" fontId="13" fillId="0" borderId="1" xfId="0" applyNumberFormat="1" applyFont="1" applyBorder="1" applyAlignment="1">
      <alignment vertical="top"/>
    </xf>
    <xf numFmtId="3" fontId="4" fillId="0" borderId="1" xfId="1" applyNumberFormat="1" applyFont="1" applyBorder="1" applyAlignment="1">
      <alignment horizontal="right" vertical="top"/>
    </xf>
    <xf numFmtId="3" fontId="13" fillId="0" borderId="1" xfId="0" applyNumberFormat="1" applyFont="1" applyBorder="1" applyAlignment="1">
      <alignment horizontal="right" vertical="top"/>
    </xf>
    <xf numFmtId="0" fontId="13" fillId="0" borderId="1" xfId="0" applyFont="1" applyBorder="1" applyAlignment="1">
      <alignment vertical="top"/>
    </xf>
    <xf numFmtId="3" fontId="5" fillId="0" borderId="1" xfId="0" applyNumberFormat="1" applyFont="1" applyBorder="1" applyAlignment="1">
      <alignment vertical="top"/>
    </xf>
    <xf numFmtId="3" fontId="4" fillId="0" borderId="1" xfId="0" applyNumberFormat="1" applyFont="1" applyBorder="1" applyAlignment="1">
      <alignment vertical="top"/>
    </xf>
    <xf numFmtId="0" fontId="12" fillId="0" borderId="1" xfId="0" applyFont="1" applyBorder="1" applyAlignment="1">
      <alignment vertical="top"/>
    </xf>
    <xf numFmtId="0" fontId="9" fillId="0" borderId="0" xfId="0" applyFont="1" applyAlignment="1">
      <alignment horizontal="distributed" vertical="top"/>
    </xf>
    <xf numFmtId="3" fontId="4" fillId="0" borderId="0" xfId="1" applyNumberFormat="1" applyFont="1" applyBorder="1" applyAlignment="1">
      <alignment horizontal="right" vertical="top"/>
    </xf>
    <xf numFmtId="0" fontId="12" fillId="0" borderId="0" xfId="0" applyFont="1" applyAlignment="1">
      <alignment vertical="top"/>
    </xf>
    <xf numFmtId="0" fontId="15" fillId="0" borderId="0" xfId="0" applyFont="1" applyAlignment="1">
      <alignment vertical="center"/>
    </xf>
    <xf numFmtId="38" fontId="4" fillId="0" borderId="0" xfId="2" applyFont="1" applyBorder="1" applyAlignment="1">
      <alignment vertical="center"/>
    </xf>
    <xf numFmtId="176" fontId="4" fillId="0" borderId="0" xfId="2" applyNumberFormat="1" applyFont="1" applyBorder="1" applyAlignment="1">
      <alignment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4" xfId="0" applyNumberFormat="1" applyFont="1" applyBorder="1" applyAlignment="1">
      <alignment horizontal="center" vertical="center"/>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49" fontId="4" fillId="0" borderId="2"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4" fillId="0" borderId="1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xf>
    <xf numFmtId="0" fontId="10" fillId="0" borderId="0" xfId="0" applyFont="1" applyAlignment="1">
      <alignment horizontal="distributed" vertical="center" indent="1"/>
    </xf>
    <xf numFmtId="0" fontId="10" fillId="0" borderId="2" xfId="0" applyFont="1" applyBorder="1" applyAlignment="1">
      <alignment horizontal="distributed" vertical="center" indent="1"/>
    </xf>
    <xf numFmtId="3" fontId="10" fillId="0" borderId="0" xfId="2" applyNumberFormat="1" applyFont="1" applyBorder="1" applyAlignment="1">
      <alignment horizontal="right" vertical="center"/>
    </xf>
    <xf numFmtId="3" fontId="11" fillId="0" borderId="0" xfId="0" applyNumberFormat="1" applyFont="1" applyAlignment="1">
      <alignment horizontal="right" vertical="center"/>
    </xf>
    <xf numFmtId="3" fontId="11" fillId="0" borderId="0" xfId="0" applyNumberFormat="1" applyFont="1" applyAlignment="1">
      <alignment horizontal="right" vertical="center"/>
    </xf>
    <xf numFmtId="3" fontId="10" fillId="0" borderId="0" xfId="0" applyNumberFormat="1" applyFont="1" applyAlignment="1">
      <alignment vertical="center"/>
    </xf>
    <xf numFmtId="3" fontId="10" fillId="0" borderId="0" xfId="2" applyNumberFormat="1" applyFont="1" applyBorder="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2" xfId="0" applyFont="1" applyBorder="1" applyAlignment="1">
      <alignment horizontal="left" vertical="center"/>
    </xf>
    <xf numFmtId="0" fontId="5" fillId="0" borderId="0" xfId="0" applyFont="1" applyAlignment="1">
      <alignment horizontal="right" vertical="center"/>
    </xf>
    <xf numFmtId="3" fontId="11" fillId="0" borderId="0" xfId="0" applyNumberFormat="1" applyFont="1" applyAlignment="1">
      <alignment vertical="center"/>
    </xf>
    <xf numFmtId="0" fontId="4" fillId="0" borderId="0" xfId="0" applyFont="1" applyAlignment="1">
      <alignment horizontal="distributed" vertical="center" indent="1"/>
    </xf>
    <xf numFmtId="0" fontId="4" fillId="0" borderId="2" xfId="0" applyFont="1" applyBorder="1" applyAlignment="1">
      <alignment horizontal="distributed" vertical="center" indent="1"/>
    </xf>
    <xf numFmtId="3" fontId="4" fillId="0" borderId="0" xfId="2" applyNumberFormat="1" applyFont="1" applyBorder="1" applyAlignment="1">
      <alignment horizontal="right" vertical="center"/>
    </xf>
    <xf numFmtId="3" fontId="5" fillId="0" borderId="0" xfId="0" applyNumberFormat="1" applyFont="1" applyAlignment="1">
      <alignment horizontal="right" vertical="center"/>
    </xf>
    <xf numFmtId="3" fontId="4" fillId="0" borderId="0" xfId="0" applyNumberFormat="1" applyFont="1" applyAlignment="1">
      <alignment vertical="center"/>
    </xf>
    <xf numFmtId="3" fontId="5" fillId="0" borderId="0" xfId="0" applyNumberFormat="1" applyFont="1" applyAlignment="1">
      <alignmen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3" fontId="4" fillId="0" borderId="0" xfId="2" applyNumberFormat="1" applyFont="1" applyBorder="1" applyAlignment="1">
      <alignment horizontal="right" vertical="center" wrapText="1"/>
    </xf>
    <xf numFmtId="0" fontId="5" fillId="0" borderId="0" xfId="0" applyFont="1" applyAlignment="1">
      <alignment horizontal="right" vertical="center" wrapText="1"/>
    </xf>
    <xf numFmtId="0" fontId="10" fillId="0" borderId="0" xfId="0" applyFont="1" applyAlignment="1">
      <alignment horizontal="center" vertical="center"/>
    </xf>
    <xf numFmtId="3" fontId="4" fillId="0" borderId="0" xfId="2" applyNumberFormat="1" applyFont="1" applyBorder="1" applyAlignment="1">
      <alignment vertical="center"/>
    </xf>
    <xf numFmtId="3" fontId="4" fillId="0" borderId="0" xfId="0" applyNumberFormat="1" applyFont="1" applyAlignment="1">
      <alignment horizontal="right" vertical="center"/>
    </xf>
    <xf numFmtId="0" fontId="13" fillId="0" borderId="0" xfId="0" applyFont="1" applyAlignment="1">
      <alignment vertical="center"/>
    </xf>
    <xf numFmtId="0" fontId="5" fillId="0" borderId="0" xfId="0" applyFont="1" applyAlignment="1">
      <alignment horizontal="right" vertical="center"/>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5" fillId="0" borderId="2" xfId="0" applyFont="1" applyBorder="1" applyAlignment="1">
      <alignment vertical="center"/>
    </xf>
    <xf numFmtId="0" fontId="9" fillId="0" borderId="0" xfId="0" applyFont="1" applyAlignment="1">
      <alignment horizontal="left" vertical="center"/>
    </xf>
    <xf numFmtId="0" fontId="9" fillId="0" borderId="2" xfId="0" applyFont="1" applyBorder="1" applyAlignment="1">
      <alignment horizontal="left" vertical="center"/>
    </xf>
    <xf numFmtId="0" fontId="9" fillId="0" borderId="0" xfId="0" applyFont="1" applyAlignment="1">
      <alignment horizontal="distributed" vertical="center"/>
    </xf>
    <xf numFmtId="3" fontId="10" fillId="0" borderId="7" xfId="2" applyNumberFormat="1" applyFont="1" applyBorder="1" applyAlignment="1">
      <alignment horizontal="right" vertical="center"/>
    </xf>
    <xf numFmtId="49" fontId="7" fillId="0" borderId="0" xfId="0" applyNumberFormat="1" applyFont="1" applyAlignment="1">
      <alignment vertical="center"/>
    </xf>
    <xf numFmtId="0" fontId="10" fillId="0" borderId="0" xfId="0" applyFont="1" applyAlignment="1">
      <alignment vertical="center"/>
    </xf>
    <xf numFmtId="3" fontId="4" fillId="0" borderId="0" xfId="2" applyNumberFormat="1" applyFont="1" applyBorder="1" applyAlignment="1">
      <alignment horizontal="right" vertical="center"/>
    </xf>
    <xf numFmtId="0" fontId="4" fillId="0" borderId="0" xfId="0" applyFont="1" applyAlignment="1">
      <alignment horizontal="distributed" vertical="center"/>
    </xf>
    <xf numFmtId="0" fontId="16" fillId="0" borderId="0" xfId="0" applyFont="1" applyAlignment="1">
      <alignment horizontal="left" vertical="center" wrapText="1"/>
    </xf>
    <xf numFmtId="0" fontId="16"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horizontal="center" vertical="center"/>
    </xf>
    <xf numFmtId="0" fontId="4" fillId="0" borderId="3" xfId="0" applyFont="1" applyBorder="1" applyAlignment="1">
      <alignment vertical="center"/>
    </xf>
    <xf numFmtId="0" fontId="4" fillId="0" borderId="0" xfId="4" applyFont="1" applyAlignment="1">
      <alignment horizontal="left" vertical="center"/>
    </xf>
    <xf numFmtId="0" fontId="4" fillId="0" borderId="0" xfId="4" applyFont="1">
      <alignment vertical="center"/>
    </xf>
    <xf numFmtId="0" fontId="4" fillId="0" borderId="0" xfId="4" applyFont="1" applyAlignment="1">
      <alignment horizontal="center" vertical="center"/>
    </xf>
    <xf numFmtId="0" fontId="4" fillId="0" borderId="0" xfId="4" applyFont="1" applyAlignment="1">
      <alignment horizontal="right" vertical="center"/>
    </xf>
    <xf numFmtId="0" fontId="7" fillId="0" borderId="0" xfId="4" applyFont="1" applyAlignment="1">
      <alignment horizontal="right" vertical="center"/>
    </xf>
    <xf numFmtId="0" fontId="7" fillId="0" borderId="0" xfId="4" applyFont="1" applyAlignment="1">
      <alignment horizontal="left" vertical="center"/>
    </xf>
    <xf numFmtId="58" fontId="4" fillId="0" borderId="0" xfId="4" applyNumberFormat="1" applyFont="1">
      <alignment vertical="center"/>
    </xf>
    <xf numFmtId="58" fontId="4" fillId="0" borderId="0" xfId="4" applyNumberFormat="1" applyFont="1" applyAlignment="1">
      <alignment horizontal="right" vertical="center"/>
    </xf>
    <xf numFmtId="58" fontId="4" fillId="0" borderId="0" xfId="4" applyNumberFormat="1" applyFont="1" applyAlignment="1">
      <alignment horizontal="center" vertical="center"/>
    </xf>
    <xf numFmtId="58" fontId="4" fillId="0" borderId="1" xfId="4" applyNumberFormat="1" applyFont="1" applyBorder="1">
      <alignment vertical="center"/>
    </xf>
    <xf numFmtId="58" fontId="4" fillId="0" borderId="1" xfId="4" applyNumberFormat="1" applyFont="1" applyBorder="1" applyAlignment="1">
      <alignment horizontal="right" vertical="center"/>
    </xf>
    <xf numFmtId="0" fontId="4" fillId="0" borderId="4" xfId="4" applyFont="1" applyBorder="1" applyAlignment="1" applyProtection="1">
      <alignment horizontal="distributed" vertical="center" indent="2"/>
      <protection locked="0"/>
    </xf>
    <xf numFmtId="0" fontId="4" fillId="0" borderId="8" xfId="4" applyFont="1" applyBorder="1" applyAlignment="1" applyProtection="1">
      <alignment horizontal="distributed" vertical="center" indent="2"/>
      <protection locked="0"/>
    </xf>
    <xf numFmtId="0" fontId="4" fillId="0" borderId="17" xfId="4" applyFont="1" applyBorder="1" applyAlignment="1" applyProtection="1">
      <alignment horizontal="center" vertical="center"/>
      <protection locked="0"/>
    </xf>
    <xf numFmtId="0" fontId="4" fillId="0" borderId="18" xfId="4" applyFont="1" applyBorder="1" applyAlignment="1" applyProtection="1">
      <alignment horizontal="center" vertical="center"/>
      <protection locked="0"/>
    </xf>
    <xf numFmtId="0" fontId="4" fillId="0" borderId="23" xfId="4" applyFont="1" applyBorder="1" applyAlignment="1" applyProtection="1">
      <alignment horizontal="center" vertical="center"/>
      <protection locked="0"/>
    </xf>
    <xf numFmtId="0" fontId="4" fillId="0" borderId="4" xfId="4" applyFont="1" applyBorder="1" applyAlignment="1" applyProtection="1">
      <alignment horizontal="center" vertical="center"/>
      <protection locked="0"/>
    </xf>
    <xf numFmtId="0" fontId="5" fillId="0" borderId="0" xfId="4" applyFont="1">
      <alignment vertical="center"/>
    </xf>
    <xf numFmtId="0" fontId="4" fillId="0" borderId="12" xfId="4" applyFont="1" applyBorder="1" applyAlignment="1" applyProtection="1">
      <alignment horizontal="distributed" vertical="center" indent="2"/>
      <protection locked="0"/>
    </xf>
    <xf numFmtId="0" fontId="4" fillId="0" borderId="10" xfId="4" applyFont="1" applyBorder="1" applyAlignment="1" applyProtection="1">
      <alignment horizontal="distributed" vertical="center" indent="2"/>
      <protection locked="0"/>
    </xf>
    <xf numFmtId="0" fontId="4" fillId="0" borderId="20" xfId="4" applyFont="1" applyBorder="1" applyAlignment="1" applyProtection="1">
      <alignment horizontal="center" vertical="center"/>
      <protection locked="0"/>
    </xf>
    <xf numFmtId="0" fontId="4" fillId="0" borderId="21" xfId="4" applyFont="1" applyBorder="1" applyAlignment="1" applyProtection="1">
      <alignment horizontal="center" vertical="center"/>
      <protection locked="0"/>
    </xf>
    <xf numFmtId="0" fontId="4" fillId="0" borderId="22" xfId="4" applyFont="1" applyBorder="1" applyAlignment="1" applyProtection="1">
      <alignment horizontal="center" vertical="center"/>
      <protection locked="0"/>
    </xf>
    <xf numFmtId="0" fontId="4" fillId="0" borderId="12" xfId="4" applyFont="1" applyBorder="1" applyAlignment="1" applyProtection="1">
      <alignment horizontal="center" vertical="center"/>
      <protection locked="0"/>
    </xf>
    <xf numFmtId="0" fontId="4" fillId="0" borderId="20" xfId="4" applyFont="1" applyBorder="1" applyAlignment="1">
      <alignment horizontal="center" vertical="center"/>
    </xf>
    <xf numFmtId="0" fontId="4" fillId="0" borderId="21" xfId="4" applyFont="1" applyBorder="1" applyAlignment="1">
      <alignment horizontal="center" vertical="center"/>
    </xf>
    <xf numFmtId="0" fontId="4" fillId="0" borderId="22" xfId="4" applyFont="1" applyBorder="1" applyAlignment="1">
      <alignment horizontal="center" vertical="center"/>
    </xf>
    <xf numFmtId="0" fontId="13" fillId="0" borderId="0" xfId="4" applyFont="1" applyAlignment="1" applyProtection="1">
      <alignment horizontal="center" vertical="center"/>
      <protection locked="0"/>
    </xf>
    <xf numFmtId="0" fontId="4" fillId="0" borderId="5" xfId="4" applyFont="1" applyBorder="1" applyAlignment="1" applyProtection="1">
      <alignment horizontal="distributed" vertical="center"/>
      <protection locked="0"/>
    </xf>
    <xf numFmtId="0" fontId="4" fillId="0" borderId="5" xfId="4" applyFont="1" applyBorder="1" applyAlignment="1" applyProtection="1">
      <alignment horizontal="center" vertical="center"/>
      <protection locked="0"/>
    </xf>
    <xf numFmtId="38" fontId="13" fillId="0" borderId="6" xfId="3" applyFont="1" applyBorder="1" applyAlignment="1" applyProtection="1">
      <alignment horizontal="right" vertical="center"/>
    </xf>
    <xf numFmtId="38" fontId="4" fillId="0" borderId="0" xfId="3" applyFont="1" applyFill="1" applyBorder="1" applyAlignment="1" applyProtection="1">
      <alignment horizontal="right" vertical="center"/>
      <protection locked="0"/>
    </xf>
    <xf numFmtId="38" fontId="13" fillId="0" borderId="0" xfId="4" applyNumberFormat="1" applyFont="1">
      <alignment vertical="center"/>
    </xf>
    <xf numFmtId="38" fontId="4" fillId="0" borderId="0" xfId="3" applyFont="1" applyBorder="1" applyAlignment="1" applyProtection="1">
      <alignment horizontal="center" vertical="center"/>
      <protection locked="0"/>
    </xf>
    <xf numFmtId="38" fontId="4" fillId="0" borderId="0" xfId="3" applyFont="1" applyBorder="1" applyAlignment="1" applyProtection="1">
      <alignment horizontal="right" vertical="center"/>
    </xf>
    <xf numFmtId="38" fontId="4" fillId="0" borderId="0" xfId="3" applyFont="1" applyBorder="1" applyAlignment="1" applyProtection="1">
      <alignment horizontal="right" vertical="center"/>
      <protection locked="0"/>
    </xf>
    <xf numFmtId="0" fontId="13" fillId="0" borderId="0" xfId="4" applyFont="1">
      <alignment vertical="center"/>
    </xf>
    <xf numFmtId="0" fontId="17" fillId="0" borderId="0" xfId="4" applyFont="1" applyAlignment="1">
      <alignment horizontal="justify" vertical="center"/>
    </xf>
    <xf numFmtId="0" fontId="5" fillId="0" borderId="0" xfId="4" applyFont="1" applyAlignment="1">
      <alignment horizontal="center" vertical="center"/>
    </xf>
    <xf numFmtId="0" fontId="10" fillId="0" borderId="0" xfId="4" applyFont="1" applyAlignment="1" applyProtection="1">
      <alignment horizontal="distributed" vertical="center" indent="1"/>
      <protection locked="0"/>
    </xf>
    <xf numFmtId="0" fontId="10" fillId="0" borderId="2" xfId="4" applyFont="1" applyBorder="1" applyAlignment="1" applyProtection="1">
      <alignment horizontal="distributed" vertical="center" indent="1"/>
      <protection locked="0"/>
    </xf>
    <xf numFmtId="38" fontId="10" fillId="0" borderId="0" xfId="3" applyFont="1" applyBorder="1" applyAlignment="1" applyProtection="1">
      <alignment horizontal="right" vertical="center"/>
      <protection locked="0"/>
    </xf>
    <xf numFmtId="38" fontId="10" fillId="0" borderId="0" xfId="3" applyFont="1" applyBorder="1" applyAlignment="1" applyProtection="1">
      <alignment horizontal="right" vertical="center"/>
      <protection locked="0"/>
    </xf>
    <xf numFmtId="180" fontId="10" fillId="0" borderId="0" xfId="3" applyNumberFormat="1" applyFont="1" applyBorder="1" applyAlignment="1" applyProtection="1">
      <alignment horizontal="right" vertical="center"/>
      <protection locked="0"/>
    </xf>
    <xf numFmtId="180" fontId="10" fillId="0" borderId="0" xfId="3" applyNumberFormat="1" applyFont="1" applyBorder="1" applyAlignment="1" applyProtection="1">
      <alignment horizontal="right" vertical="center"/>
      <protection locked="0"/>
    </xf>
    <xf numFmtId="181" fontId="10" fillId="0" borderId="0" xfId="3" applyNumberFormat="1" applyFont="1" applyBorder="1" applyAlignment="1" applyProtection="1">
      <alignment horizontal="right" vertical="center"/>
      <protection locked="0"/>
    </xf>
    <xf numFmtId="181" fontId="10" fillId="0" borderId="0" xfId="3" applyNumberFormat="1" applyFont="1" applyBorder="1" applyAlignment="1" applyProtection="1">
      <alignment horizontal="right" vertical="center"/>
      <protection locked="0"/>
    </xf>
    <xf numFmtId="38" fontId="10" fillId="0" borderId="0" xfId="3" applyFont="1" applyBorder="1" applyAlignment="1" applyProtection="1">
      <alignment horizontal="right" vertical="center"/>
    </xf>
    <xf numFmtId="38" fontId="10" fillId="0" borderId="0" xfId="3" applyFont="1" applyBorder="1" applyAlignment="1">
      <alignment horizontal="right" vertical="center" shrinkToFit="1"/>
    </xf>
    <xf numFmtId="0" fontId="11" fillId="0" borderId="0" xfId="4" applyFont="1" applyAlignment="1">
      <alignment horizontal="right" vertical="center"/>
    </xf>
    <xf numFmtId="179" fontId="10" fillId="0" borderId="0" xfId="4" applyNumberFormat="1" applyFont="1" applyAlignment="1">
      <alignment horizontal="right" vertical="center"/>
    </xf>
    <xf numFmtId="179" fontId="10" fillId="0" borderId="0" xfId="4" applyNumberFormat="1" applyFont="1" applyAlignment="1">
      <alignment horizontal="right" vertical="center"/>
    </xf>
    <xf numFmtId="0" fontId="18" fillId="0" borderId="0" xfId="4" applyFont="1" applyAlignment="1">
      <alignment horizontal="right" vertical="center"/>
    </xf>
    <xf numFmtId="0" fontId="13" fillId="0" borderId="0" xfId="4" applyFont="1" applyAlignment="1" applyProtection="1">
      <alignment horizontal="distributed" vertical="center" indent="1"/>
      <protection locked="0"/>
    </xf>
    <xf numFmtId="0" fontId="4" fillId="0" borderId="0" xfId="4" applyFont="1" applyAlignment="1" applyProtection="1">
      <alignment horizontal="distributed" vertical="center" indent="1"/>
      <protection locked="0"/>
    </xf>
    <xf numFmtId="38" fontId="4" fillId="0" borderId="2" xfId="3" applyFont="1" applyBorder="1" applyAlignment="1" applyProtection="1">
      <alignment horizontal="distributed" vertical="center" indent="1"/>
    </xf>
    <xf numFmtId="0" fontId="11" fillId="0" borderId="0" xfId="4" applyFont="1" applyAlignment="1" applyProtection="1">
      <alignment horizontal="right" vertical="center"/>
      <protection locked="0"/>
    </xf>
    <xf numFmtId="0" fontId="10" fillId="0" borderId="0" xfId="4" applyFont="1" applyAlignment="1">
      <alignment horizontal="right" vertical="center"/>
    </xf>
    <xf numFmtId="0" fontId="19" fillId="0" borderId="0" xfId="4" applyFont="1" applyAlignment="1">
      <alignment horizontal="right" vertical="center"/>
    </xf>
    <xf numFmtId="38" fontId="10" fillId="0" borderId="0" xfId="3" applyFont="1" applyBorder="1" applyAlignment="1" applyProtection="1">
      <alignment horizontal="right" vertical="center"/>
    </xf>
    <xf numFmtId="0" fontId="10" fillId="0" borderId="0" xfId="4" applyFont="1" applyProtection="1">
      <alignment vertical="center"/>
      <protection locked="0"/>
    </xf>
    <xf numFmtId="0" fontId="10" fillId="0" borderId="2" xfId="4" applyFont="1" applyBorder="1" applyProtection="1">
      <alignment vertical="center"/>
      <protection locked="0"/>
    </xf>
    <xf numFmtId="180" fontId="10" fillId="0" borderId="0" xfId="3" applyNumberFormat="1" applyFont="1" applyBorder="1" applyAlignment="1" applyProtection="1">
      <alignment vertical="center"/>
      <protection locked="0"/>
    </xf>
    <xf numFmtId="179" fontId="10" fillId="0" borderId="0" xfId="4" applyNumberFormat="1" applyFont="1">
      <alignment vertical="center"/>
    </xf>
    <xf numFmtId="181" fontId="4" fillId="0" borderId="0" xfId="3" applyNumberFormat="1" applyFont="1" applyBorder="1" applyAlignment="1" applyProtection="1">
      <alignment horizontal="right" vertical="center"/>
      <protection locked="0"/>
    </xf>
    <xf numFmtId="38" fontId="10" fillId="0" borderId="0" xfId="3" applyFont="1" applyBorder="1" applyAlignment="1">
      <alignment horizontal="right" vertical="center"/>
    </xf>
    <xf numFmtId="0" fontId="13" fillId="0" borderId="0" xfId="4" applyFont="1" applyAlignment="1" applyProtection="1">
      <alignment horizontal="right" vertical="center"/>
      <protection locked="0"/>
    </xf>
    <xf numFmtId="0" fontId="13" fillId="0" borderId="0" xfId="4" applyFont="1" applyAlignment="1">
      <alignment horizontal="right" vertical="center"/>
    </xf>
    <xf numFmtId="0" fontId="4" fillId="0" borderId="0" xfId="4" applyFont="1" applyAlignment="1" applyProtection="1">
      <alignment horizontal="distributed" vertical="center" indent="1"/>
      <protection locked="0"/>
    </xf>
    <xf numFmtId="0" fontId="4" fillId="0" borderId="2" xfId="4" applyFont="1" applyBorder="1" applyAlignment="1" applyProtection="1">
      <alignment horizontal="distributed" vertical="center" indent="1"/>
      <protection locked="0"/>
    </xf>
    <xf numFmtId="38" fontId="4" fillId="0" borderId="0" xfId="3" applyFont="1" applyBorder="1" applyAlignment="1" applyProtection="1">
      <alignment horizontal="right" vertical="center"/>
      <protection locked="0"/>
    </xf>
    <xf numFmtId="182" fontId="4" fillId="0" borderId="0" xfId="3" applyNumberFormat="1" applyFont="1" applyBorder="1" applyAlignment="1" applyProtection="1">
      <alignment horizontal="right" vertical="center"/>
      <protection locked="0"/>
    </xf>
    <xf numFmtId="182" fontId="4" fillId="0" borderId="0" xfId="3" applyNumberFormat="1" applyFont="1" applyBorder="1" applyAlignment="1" applyProtection="1">
      <alignment horizontal="right" vertical="center"/>
      <protection locked="0"/>
    </xf>
    <xf numFmtId="181" fontId="4" fillId="0" borderId="0" xfId="3" applyNumberFormat="1" applyFont="1" applyBorder="1" applyAlignment="1" applyProtection="1">
      <alignment horizontal="right" vertical="center"/>
      <protection locked="0"/>
    </xf>
    <xf numFmtId="180" fontId="4" fillId="0" borderId="0" xfId="3" applyNumberFormat="1" applyFont="1" applyBorder="1" applyAlignment="1" applyProtection="1">
      <alignment horizontal="right" vertical="center"/>
      <protection locked="0"/>
    </xf>
    <xf numFmtId="38" fontId="4" fillId="0" borderId="0" xfId="3" applyFont="1" applyBorder="1" applyAlignment="1">
      <alignment horizontal="right" vertical="center"/>
    </xf>
    <xf numFmtId="38" fontId="4" fillId="0" borderId="0" xfId="3" applyFont="1" applyBorder="1" applyAlignment="1">
      <alignment horizontal="right" vertical="center"/>
    </xf>
    <xf numFmtId="180" fontId="4" fillId="0" borderId="0" xfId="3" applyNumberFormat="1" applyFont="1" applyBorder="1" applyAlignment="1" applyProtection="1">
      <alignment horizontal="right" vertical="center"/>
      <protection locked="0"/>
    </xf>
    <xf numFmtId="179" fontId="4" fillId="0" borderId="0" xfId="4" applyNumberFormat="1" applyFont="1" applyAlignment="1">
      <alignment horizontal="right" vertical="center"/>
    </xf>
    <xf numFmtId="179" fontId="4" fillId="0" borderId="0" xfId="4" applyNumberFormat="1" applyFont="1" applyAlignment="1">
      <alignment horizontal="right" vertical="center"/>
    </xf>
    <xf numFmtId="38" fontId="4" fillId="0" borderId="0" xfId="3" applyFont="1" applyBorder="1" applyAlignment="1" applyProtection="1">
      <alignment vertical="center"/>
      <protection locked="0"/>
    </xf>
    <xf numFmtId="182" fontId="4" fillId="0" borderId="0" xfId="3" applyNumberFormat="1" applyFont="1" applyBorder="1" applyAlignment="1" applyProtection="1">
      <alignment vertical="center"/>
      <protection locked="0"/>
    </xf>
    <xf numFmtId="181" fontId="4" fillId="0" borderId="0" xfId="3" applyNumberFormat="1" applyFont="1" applyBorder="1" applyAlignment="1" applyProtection="1">
      <alignment vertical="center"/>
      <protection locked="0"/>
    </xf>
    <xf numFmtId="38" fontId="4" fillId="0" borderId="0" xfId="3" applyFont="1" applyBorder="1" applyAlignment="1">
      <alignment vertical="center"/>
    </xf>
    <xf numFmtId="180" fontId="4" fillId="0" borderId="0" xfId="3" applyNumberFormat="1" applyFont="1" applyBorder="1" applyAlignment="1" applyProtection="1">
      <alignment vertical="center"/>
      <protection locked="0"/>
    </xf>
    <xf numFmtId="179" fontId="4" fillId="0" borderId="0" xfId="4" applyNumberFormat="1" applyFont="1">
      <alignment vertical="center"/>
    </xf>
    <xf numFmtId="182" fontId="10" fillId="0" borderId="0" xfId="3" applyNumberFormat="1" applyFont="1" applyBorder="1" applyAlignment="1" applyProtection="1">
      <alignment horizontal="right" vertical="center"/>
      <protection locked="0"/>
    </xf>
    <xf numFmtId="0" fontId="11" fillId="0" borderId="0" xfId="4" applyFont="1">
      <alignment vertical="center"/>
    </xf>
    <xf numFmtId="38" fontId="10" fillId="0" borderId="0" xfId="3" applyFont="1" applyBorder="1" applyAlignment="1">
      <alignment horizontal="right" vertical="center"/>
    </xf>
    <xf numFmtId="38" fontId="19" fillId="0" borderId="0" xfId="3" applyFont="1" applyBorder="1" applyAlignment="1">
      <alignment horizontal="right" vertical="center"/>
    </xf>
    <xf numFmtId="0" fontId="4" fillId="0" borderId="0" xfId="4" applyFont="1" applyProtection="1">
      <alignment vertical="center"/>
      <protection locked="0"/>
    </xf>
    <xf numFmtId="0" fontId="4" fillId="0" borderId="2" xfId="4" applyFont="1" applyBorder="1" applyProtection="1">
      <alignment vertical="center"/>
      <protection locked="0"/>
    </xf>
    <xf numFmtId="38" fontId="14" fillId="0" borderId="0" xfId="3" applyFont="1" applyBorder="1" applyAlignment="1">
      <alignment horizontal="right" vertical="center"/>
    </xf>
    <xf numFmtId="38" fontId="13" fillId="0" borderId="0" xfId="3" applyFont="1" applyBorder="1" applyAlignment="1" applyProtection="1">
      <alignment horizontal="right" vertical="center"/>
      <protection locked="0"/>
    </xf>
    <xf numFmtId="0" fontId="13" fillId="0" borderId="1" xfId="4" applyFont="1" applyBorder="1" applyProtection="1">
      <alignment vertical="center"/>
      <protection locked="0"/>
    </xf>
    <xf numFmtId="0" fontId="4" fillId="0" borderId="1" xfId="4" applyFont="1" applyBorder="1" applyAlignment="1" applyProtection="1">
      <alignment horizontal="distributed" vertical="center"/>
      <protection locked="0"/>
    </xf>
    <xf numFmtId="0" fontId="4" fillId="0" borderId="1" xfId="4" applyFont="1" applyBorder="1" applyAlignment="1" applyProtection="1">
      <alignment horizontal="center" vertical="center"/>
      <protection locked="0"/>
    </xf>
    <xf numFmtId="38" fontId="4" fillId="0" borderId="3" xfId="3" applyFont="1" applyBorder="1" applyAlignment="1" applyProtection="1">
      <alignment horizontal="right" vertical="center"/>
    </xf>
    <xf numFmtId="38" fontId="4" fillId="0" borderId="1" xfId="3" applyFont="1" applyBorder="1" applyAlignment="1" applyProtection="1">
      <alignment horizontal="right" vertical="center"/>
      <protection locked="0"/>
    </xf>
    <xf numFmtId="38" fontId="13" fillId="0" borderId="1" xfId="3" applyFont="1" applyBorder="1" applyAlignment="1" applyProtection="1">
      <alignment vertical="center"/>
      <protection locked="0"/>
    </xf>
    <xf numFmtId="38" fontId="4" fillId="0" borderId="1" xfId="3" applyFont="1" applyBorder="1" applyAlignment="1" applyProtection="1">
      <alignment horizontal="right" vertical="center"/>
    </xf>
    <xf numFmtId="0" fontId="13" fillId="0" borderId="1" xfId="4" applyFont="1" applyBorder="1">
      <alignment vertical="center"/>
    </xf>
    <xf numFmtId="0" fontId="5" fillId="0" borderId="1" xfId="4" applyFont="1" applyBorder="1">
      <alignment vertical="center"/>
    </xf>
    <xf numFmtId="0" fontId="13" fillId="0" borderId="0" xfId="4" applyFont="1" applyProtection="1">
      <alignment vertical="center"/>
      <protection locked="0"/>
    </xf>
    <xf numFmtId="0" fontId="4" fillId="0" borderId="0" xfId="4" applyFont="1" applyAlignment="1" applyProtection="1">
      <alignment horizontal="distributed" vertical="center"/>
      <protection locked="0"/>
    </xf>
    <xf numFmtId="0" fontId="4" fillId="0" borderId="0" xfId="4" applyFont="1" applyAlignment="1" applyProtection="1">
      <alignment horizontal="center" vertical="center"/>
      <protection locked="0"/>
    </xf>
    <xf numFmtId="38" fontId="13" fillId="0" borderId="0" xfId="3" applyFont="1" applyBorder="1" applyAlignment="1" applyProtection="1">
      <alignment vertical="center"/>
      <protection locked="0"/>
    </xf>
    <xf numFmtId="0" fontId="13" fillId="0" borderId="4" xfId="4" applyFont="1" applyBorder="1">
      <alignment vertical="center"/>
    </xf>
    <xf numFmtId="38" fontId="4" fillId="0" borderId="0" xfId="3" applyFont="1" applyAlignment="1" applyProtection="1">
      <alignment horizontal="right" vertical="center"/>
      <protection locked="0"/>
    </xf>
    <xf numFmtId="38" fontId="13" fillId="0" borderId="0" xfId="3" applyFont="1" applyAlignment="1" applyProtection="1">
      <alignment vertical="center"/>
      <protection locked="0"/>
    </xf>
    <xf numFmtId="38" fontId="4" fillId="0" borderId="0" xfId="3" applyFont="1" applyAlignment="1" applyProtection="1">
      <alignment horizontal="left" vertical="center"/>
      <protection locked="0"/>
    </xf>
    <xf numFmtId="38" fontId="4" fillId="0" borderId="0" xfId="3" applyFont="1" applyAlignment="1" applyProtection="1">
      <alignment horizontal="right" vertical="center"/>
    </xf>
    <xf numFmtId="38" fontId="5" fillId="0" borderId="0" xfId="4" applyNumberFormat="1" applyFont="1">
      <alignment vertical="center"/>
    </xf>
  </cellXfs>
  <cellStyles count="5">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N72"/>
  <sheetViews>
    <sheetView tabSelected="1" view="pageBreakPreview" zoomScaleNormal="100" zoomScaleSheetLayoutView="100" workbookViewId="0">
      <selection activeCell="A3" sqref="A3:BT3"/>
    </sheetView>
  </sheetViews>
  <sheetFormatPr defaultRowHeight="13" x14ac:dyDescent="0.2"/>
  <cols>
    <col min="1" max="144" width="1.26953125" style="3" customWidth="1"/>
    <col min="145" max="16384" width="8.7265625" style="3"/>
  </cols>
  <sheetData>
    <row r="1" spans="1:144" ht="13.5" customHeight="1" x14ac:dyDescent="0.2">
      <c r="A1" s="1" t="s">
        <v>138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D1" s="2"/>
      <c r="EE1" s="2"/>
      <c r="EF1" s="2"/>
      <c r="EG1" s="2"/>
      <c r="EH1" s="2"/>
      <c r="EI1" s="2"/>
      <c r="EJ1" s="2"/>
      <c r="EK1" s="2"/>
      <c r="EL1" s="2"/>
      <c r="EM1" s="2"/>
      <c r="EN1" s="4" t="s">
        <v>139</v>
      </c>
    </row>
    <row r="2" spans="1:144" s="5" customFormat="1" ht="13.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row>
    <row r="3" spans="1:144" s="5" customFormat="1" ht="24.75" customHeight="1" x14ac:dyDescent="0.2">
      <c r="A3" s="6" t="s">
        <v>122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7" t="s">
        <v>121</v>
      </c>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row>
    <row r="4" spans="1:144" s="5" customFormat="1" ht="13.5" customHeight="1" x14ac:dyDescent="0.2">
      <c r="A4" s="8"/>
      <c r="B4" s="9"/>
      <c r="C4" s="10"/>
      <c r="D4" s="2"/>
      <c r="E4" s="9"/>
      <c r="F4" s="9"/>
      <c r="G4" s="9"/>
      <c r="H4" s="9"/>
      <c r="I4" s="9"/>
      <c r="J4" s="9"/>
      <c r="K4" s="9"/>
      <c r="L4" s="10"/>
      <c r="M4" s="10"/>
      <c r="N4" s="10"/>
      <c r="O4" s="10"/>
      <c r="P4" s="10"/>
      <c r="Q4" s="10"/>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P4" s="2"/>
      <c r="DQ4" s="2"/>
      <c r="DR4" s="2"/>
      <c r="DS4" s="2"/>
      <c r="DT4" s="2"/>
      <c r="DU4" s="2"/>
      <c r="DV4" s="2"/>
      <c r="DW4" s="2"/>
      <c r="DX4" s="2"/>
      <c r="DY4" s="2"/>
      <c r="DZ4" s="2"/>
      <c r="EA4" s="2"/>
      <c r="EB4" s="2"/>
      <c r="EC4" s="2"/>
      <c r="ED4" s="2"/>
      <c r="EE4" s="2"/>
      <c r="EF4" s="2"/>
      <c r="EG4" s="2"/>
      <c r="EH4" s="2"/>
      <c r="EI4" s="2"/>
      <c r="EJ4" s="2"/>
      <c r="EK4" s="2"/>
      <c r="EL4" s="2"/>
      <c r="EM4" s="2"/>
      <c r="EN4" s="2"/>
    </row>
    <row r="5" spans="1:144" s="5" customFormat="1" ht="13.5" customHeight="1" x14ac:dyDescent="0.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M5" s="2"/>
      <c r="DP5" s="2"/>
      <c r="DQ5" s="2"/>
      <c r="DR5" s="2"/>
      <c r="DS5" s="2"/>
      <c r="DT5" s="2"/>
      <c r="DU5" s="2"/>
      <c r="DV5" s="2"/>
      <c r="DW5" s="2"/>
      <c r="DX5" s="2"/>
      <c r="DY5" s="2"/>
      <c r="DZ5" s="2"/>
      <c r="EA5" s="2"/>
      <c r="EB5" s="2"/>
      <c r="EC5" s="2"/>
      <c r="ED5" s="2"/>
      <c r="EE5" s="2"/>
      <c r="EF5" s="2"/>
      <c r="EG5" s="2"/>
      <c r="EH5" s="2"/>
      <c r="EI5" s="2"/>
      <c r="EJ5" s="2"/>
      <c r="EK5" s="2"/>
      <c r="EL5" s="2"/>
      <c r="EM5" s="2"/>
      <c r="EN5" s="4" t="s">
        <v>1</v>
      </c>
    </row>
    <row r="6" spans="1:144" s="5" customFormat="1" ht="13.5" customHeight="1" x14ac:dyDescent="0.2">
      <c r="A6" s="12" t="s">
        <v>91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3" t="s">
        <v>92</v>
      </c>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P6" s="2"/>
      <c r="DQ6" s="2"/>
      <c r="DR6" s="2"/>
      <c r="DS6" s="2"/>
      <c r="DT6" s="2"/>
      <c r="DU6" s="2"/>
      <c r="DV6" s="2"/>
      <c r="DW6" s="2"/>
      <c r="DX6" s="2"/>
      <c r="DY6" s="2"/>
      <c r="DZ6" s="2"/>
      <c r="EA6" s="2"/>
      <c r="EB6" s="2"/>
      <c r="EC6" s="2"/>
      <c r="ED6" s="2"/>
      <c r="EE6" s="2"/>
      <c r="EF6" s="2"/>
      <c r="EG6" s="2"/>
      <c r="EH6" s="2"/>
      <c r="EI6" s="2"/>
      <c r="EJ6" s="2"/>
      <c r="EK6" s="2"/>
      <c r="EL6" s="2"/>
      <c r="EM6" s="2"/>
      <c r="EN6" s="4" t="s">
        <v>2</v>
      </c>
    </row>
    <row r="7" spans="1:144" s="5" customFormat="1" ht="13.5" customHeight="1" x14ac:dyDescent="0.2">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P7" s="2"/>
      <c r="DQ7" s="2"/>
      <c r="DR7" s="2"/>
      <c r="DS7" s="2"/>
      <c r="DT7" s="2"/>
      <c r="DU7" s="2"/>
      <c r="DV7" s="2"/>
      <c r="DW7" s="2"/>
      <c r="DX7" s="2"/>
      <c r="DY7" s="2"/>
      <c r="DZ7" s="2"/>
      <c r="EA7" s="2"/>
      <c r="EB7" s="2"/>
      <c r="EC7" s="2"/>
      <c r="ED7" s="2"/>
      <c r="EE7" s="2"/>
      <c r="EF7" s="2"/>
      <c r="EG7" s="2"/>
      <c r="EH7" s="2"/>
      <c r="EI7" s="2"/>
      <c r="EJ7" s="2"/>
      <c r="EK7" s="2"/>
      <c r="EL7" s="2"/>
      <c r="EM7" s="2"/>
      <c r="EN7" s="4" t="s">
        <v>141</v>
      </c>
    </row>
    <row r="8" spans="1:144" s="5" customFormat="1" ht="13.5" customHeight="1" x14ac:dyDescent="0.2">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P8" s="2"/>
      <c r="DQ8" s="2"/>
      <c r="DR8" s="2"/>
      <c r="DS8" s="2"/>
      <c r="DT8" s="2"/>
      <c r="DU8" s="2"/>
      <c r="DV8" s="2"/>
      <c r="DW8" s="2"/>
      <c r="DX8" s="2"/>
      <c r="DY8" s="2"/>
      <c r="DZ8" s="2"/>
      <c r="EA8" s="2"/>
      <c r="EB8" s="2"/>
      <c r="EC8" s="2"/>
      <c r="ED8" s="2"/>
      <c r="EE8" s="2"/>
      <c r="EF8" s="2"/>
      <c r="EG8" s="2"/>
      <c r="EH8" s="2"/>
      <c r="EI8" s="2"/>
      <c r="EJ8" s="2"/>
      <c r="EK8" s="2"/>
      <c r="EL8" s="2"/>
      <c r="EM8" s="2"/>
      <c r="EN8" s="4" t="s">
        <v>158</v>
      </c>
    </row>
    <row r="9" spans="1:144" s="5" customFormat="1" ht="13.5" customHeight="1"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16"/>
      <c r="BV9" s="16"/>
      <c r="BW9" s="16"/>
      <c r="BX9" s="16"/>
      <c r="BY9" s="16"/>
      <c r="BZ9" s="16"/>
      <c r="CA9" s="16"/>
      <c r="CB9" s="16"/>
      <c r="CC9" s="16"/>
      <c r="CD9" s="16"/>
      <c r="CE9" s="16"/>
      <c r="CF9" s="16"/>
      <c r="CG9" s="16"/>
      <c r="CH9" s="16"/>
      <c r="CI9" s="16"/>
      <c r="CJ9" s="16"/>
      <c r="CK9" s="16"/>
      <c r="CL9" s="16"/>
      <c r="CM9" s="2"/>
      <c r="CN9" s="2"/>
      <c r="CO9" s="2"/>
      <c r="CP9" s="2"/>
      <c r="CQ9" s="2"/>
      <c r="CR9" s="2"/>
      <c r="CS9" s="2"/>
      <c r="CT9" s="2"/>
      <c r="CU9" s="2"/>
      <c r="CV9" s="2"/>
      <c r="CW9" s="2"/>
      <c r="CX9" s="2"/>
      <c r="CY9" s="2"/>
      <c r="CZ9" s="2"/>
      <c r="DA9" s="2"/>
      <c r="DB9" s="2"/>
      <c r="DC9" s="2"/>
      <c r="DD9" s="2"/>
      <c r="DE9" s="2"/>
      <c r="DF9" s="2"/>
      <c r="DG9" s="2"/>
      <c r="DH9" s="2"/>
      <c r="DI9" s="2"/>
      <c r="DJ9" s="2"/>
      <c r="DK9" s="2"/>
      <c r="DM9" s="2"/>
      <c r="DP9" s="2"/>
      <c r="DQ9" s="2"/>
      <c r="DR9" s="2"/>
      <c r="DS9" s="2"/>
      <c r="DT9" s="2"/>
      <c r="DU9" s="2"/>
      <c r="DV9" s="2"/>
      <c r="DW9" s="2"/>
      <c r="DX9" s="2"/>
      <c r="DY9" s="2"/>
      <c r="DZ9" s="2"/>
      <c r="EA9" s="2"/>
      <c r="EB9" s="2"/>
      <c r="EC9" s="2"/>
      <c r="ED9" s="2"/>
      <c r="EE9" s="2"/>
      <c r="EF9" s="2"/>
      <c r="EG9" s="2"/>
      <c r="EH9" s="2"/>
      <c r="EI9" s="2"/>
      <c r="EJ9" s="2"/>
      <c r="EK9" s="2"/>
      <c r="EL9" s="2"/>
      <c r="EM9" s="2"/>
      <c r="EN9" s="4" t="s">
        <v>173</v>
      </c>
    </row>
    <row r="10" spans="1:144" s="5" customFormat="1" ht="13.5" customHeight="1" x14ac:dyDescent="0.2">
      <c r="A10" s="17" t="s">
        <v>0</v>
      </c>
      <c r="B10" s="18"/>
      <c r="C10" s="18"/>
      <c r="D10" s="18"/>
      <c r="E10" s="18"/>
      <c r="F10" s="18"/>
      <c r="G10" s="18"/>
      <c r="H10" s="18"/>
      <c r="I10" s="18"/>
      <c r="J10" s="18"/>
      <c r="K10" s="18"/>
      <c r="L10" s="18"/>
      <c r="M10" s="18"/>
      <c r="N10" s="18"/>
      <c r="O10" s="18"/>
      <c r="P10" s="18"/>
      <c r="Q10" s="18"/>
      <c r="R10" s="18"/>
      <c r="S10" s="17" t="s">
        <v>6</v>
      </c>
      <c r="T10" s="18"/>
      <c r="U10" s="18"/>
      <c r="V10" s="18"/>
      <c r="W10" s="18"/>
      <c r="X10" s="18"/>
      <c r="Y10" s="18"/>
      <c r="Z10" s="18"/>
      <c r="AA10" s="18"/>
      <c r="AB10" s="18"/>
      <c r="AC10" s="18"/>
      <c r="AD10" s="18"/>
      <c r="AE10" s="18"/>
      <c r="AF10" s="18"/>
      <c r="AG10" s="18"/>
      <c r="AH10" s="18"/>
      <c r="AI10" s="18"/>
      <c r="AJ10" s="18"/>
      <c r="AK10" s="18" t="s">
        <v>184</v>
      </c>
      <c r="AL10" s="18"/>
      <c r="AM10" s="18"/>
      <c r="AN10" s="18"/>
      <c r="AO10" s="18"/>
      <c r="AP10" s="18"/>
      <c r="AQ10" s="18"/>
      <c r="AR10" s="18"/>
      <c r="AS10" s="18"/>
      <c r="AT10" s="18"/>
      <c r="AU10" s="18"/>
      <c r="AV10" s="18"/>
      <c r="AW10" s="18"/>
      <c r="AX10" s="18"/>
      <c r="AY10" s="18"/>
      <c r="AZ10" s="18"/>
      <c r="BA10" s="18"/>
      <c r="BB10" s="18"/>
      <c r="BC10" s="18" t="s">
        <v>7</v>
      </c>
      <c r="BD10" s="18"/>
      <c r="BE10" s="18"/>
      <c r="BF10" s="18"/>
      <c r="BG10" s="18"/>
      <c r="BH10" s="18"/>
      <c r="BI10" s="18"/>
      <c r="BJ10" s="18"/>
      <c r="BK10" s="18"/>
      <c r="BL10" s="18"/>
      <c r="BM10" s="18"/>
      <c r="BN10" s="18"/>
      <c r="BO10" s="18"/>
      <c r="BP10" s="18"/>
      <c r="BQ10" s="18"/>
      <c r="BR10" s="18"/>
      <c r="BS10" s="18"/>
      <c r="BT10" s="18"/>
      <c r="BU10" s="19" t="s">
        <v>165</v>
      </c>
      <c r="BV10" s="19"/>
      <c r="BW10" s="19"/>
      <c r="BX10" s="19"/>
      <c r="BY10" s="19"/>
      <c r="BZ10" s="19"/>
      <c r="CA10" s="19"/>
      <c r="CB10" s="19"/>
      <c r="CC10" s="19"/>
      <c r="CD10" s="19"/>
      <c r="CE10" s="19"/>
      <c r="CF10" s="19"/>
      <c r="CG10" s="19"/>
      <c r="CH10" s="19"/>
      <c r="CI10" s="19"/>
      <c r="CJ10" s="19"/>
      <c r="CK10" s="19"/>
      <c r="CL10" s="20"/>
      <c r="CM10" s="18" t="s">
        <v>184</v>
      </c>
      <c r="CN10" s="18"/>
      <c r="CO10" s="18"/>
      <c r="CP10" s="18"/>
      <c r="CQ10" s="18"/>
      <c r="CR10" s="18"/>
      <c r="CS10" s="18"/>
      <c r="CT10" s="18"/>
      <c r="CU10" s="18"/>
      <c r="CV10" s="18"/>
      <c r="CW10" s="18"/>
      <c r="CX10" s="18"/>
      <c r="CY10" s="18"/>
      <c r="CZ10" s="18"/>
      <c r="DA10" s="18"/>
      <c r="DB10" s="18"/>
      <c r="DC10" s="18"/>
      <c r="DD10" s="18"/>
      <c r="DE10" s="21" t="s">
        <v>166</v>
      </c>
      <c r="DF10" s="22"/>
      <c r="DG10" s="22"/>
      <c r="DH10" s="22"/>
      <c r="DI10" s="22"/>
      <c r="DJ10" s="22"/>
      <c r="DK10" s="22"/>
      <c r="DL10" s="22"/>
      <c r="DM10" s="22"/>
      <c r="DN10" s="22"/>
      <c r="DO10" s="22"/>
      <c r="DP10" s="22"/>
      <c r="DQ10" s="22"/>
      <c r="DR10" s="22"/>
      <c r="DS10" s="22"/>
      <c r="DT10" s="22"/>
      <c r="DU10" s="22"/>
      <c r="DV10" s="23"/>
      <c r="DW10" s="21" t="s">
        <v>8</v>
      </c>
      <c r="DX10" s="22"/>
      <c r="DY10" s="22"/>
      <c r="DZ10" s="22"/>
      <c r="EA10" s="22"/>
      <c r="EB10" s="22"/>
      <c r="EC10" s="22"/>
      <c r="ED10" s="22"/>
      <c r="EE10" s="22"/>
      <c r="EF10" s="22"/>
      <c r="EG10" s="22"/>
      <c r="EH10" s="22"/>
      <c r="EI10" s="22"/>
      <c r="EJ10" s="22"/>
      <c r="EK10" s="22"/>
      <c r="EL10" s="22"/>
      <c r="EM10" s="22"/>
      <c r="EN10" s="22"/>
    </row>
    <row r="11" spans="1:144" s="5" customFormat="1" ht="13.5" customHeight="1" x14ac:dyDescent="0.2">
      <c r="A11" s="24"/>
      <c r="B11" s="25"/>
      <c r="C11" s="25"/>
      <c r="D11" s="25"/>
      <c r="E11" s="25"/>
      <c r="F11" s="25"/>
      <c r="G11" s="25"/>
      <c r="H11" s="25"/>
      <c r="I11" s="25"/>
      <c r="J11" s="25"/>
      <c r="K11" s="25"/>
      <c r="L11" s="25"/>
      <c r="M11" s="25"/>
      <c r="N11" s="25"/>
      <c r="O11" s="25"/>
      <c r="P11" s="25"/>
      <c r="Q11" s="25"/>
      <c r="R11" s="25"/>
      <c r="S11" s="24"/>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6"/>
      <c r="BV11" s="26"/>
      <c r="BW11" s="26"/>
      <c r="BX11" s="26"/>
      <c r="BY11" s="26"/>
      <c r="BZ11" s="26"/>
      <c r="CA11" s="26"/>
      <c r="CB11" s="26"/>
      <c r="CC11" s="26"/>
      <c r="CD11" s="26"/>
      <c r="CE11" s="26"/>
      <c r="CF11" s="26"/>
      <c r="CG11" s="26"/>
      <c r="CH11" s="26"/>
      <c r="CI11" s="26"/>
      <c r="CJ11" s="26"/>
      <c r="CK11" s="26"/>
      <c r="CL11" s="27"/>
      <c r="CM11" s="28"/>
      <c r="CN11" s="28"/>
      <c r="CO11" s="28"/>
      <c r="CP11" s="28"/>
      <c r="CQ11" s="28"/>
      <c r="CR11" s="28"/>
      <c r="CS11" s="28"/>
      <c r="CT11" s="28"/>
      <c r="CU11" s="28"/>
      <c r="CV11" s="28"/>
      <c r="CW11" s="28"/>
      <c r="CX11" s="25"/>
      <c r="CY11" s="25"/>
      <c r="CZ11" s="25"/>
      <c r="DA11" s="25"/>
      <c r="DB11" s="25"/>
      <c r="DC11" s="25"/>
      <c r="DD11" s="25"/>
      <c r="DE11" s="29"/>
      <c r="DF11" s="30"/>
      <c r="DG11" s="30"/>
      <c r="DH11" s="30"/>
      <c r="DI11" s="30"/>
      <c r="DJ11" s="30"/>
      <c r="DK11" s="30"/>
      <c r="DL11" s="30"/>
      <c r="DM11" s="30"/>
      <c r="DN11" s="30"/>
      <c r="DO11" s="30"/>
      <c r="DP11" s="30"/>
      <c r="DQ11" s="30"/>
      <c r="DR11" s="30"/>
      <c r="DS11" s="30"/>
      <c r="DT11" s="30"/>
      <c r="DU11" s="30"/>
      <c r="DV11" s="31"/>
      <c r="DW11" s="29"/>
      <c r="DX11" s="30"/>
      <c r="DY11" s="30"/>
      <c r="DZ11" s="30"/>
      <c r="EA11" s="30"/>
      <c r="EB11" s="30"/>
      <c r="EC11" s="30"/>
      <c r="ED11" s="30"/>
      <c r="EE11" s="30"/>
      <c r="EF11" s="30"/>
      <c r="EG11" s="30"/>
      <c r="EH11" s="30"/>
      <c r="EI11" s="30"/>
      <c r="EJ11" s="30"/>
      <c r="EK11" s="30"/>
      <c r="EL11" s="30"/>
      <c r="EM11" s="30"/>
      <c r="EN11" s="30"/>
    </row>
    <row r="12" spans="1:144" ht="13.5" customHeight="1" x14ac:dyDescent="0.2">
      <c r="A12" s="32" t="s">
        <v>171</v>
      </c>
      <c r="B12" s="32"/>
      <c r="C12" s="32"/>
      <c r="D12" s="32"/>
      <c r="E12" s="32"/>
      <c r="F12" s="32"/>
      <c r="G12" s="32"/>
      <c r="H12" s="32"/>
      <c r="I12" s="32"/>
      <c r="J12" s="33" t="s">
        <v>3</v>
      </c>
      <c r="K12" s="33"/>
      <c r="L12" s="33"/>
      <c r="M12" s="33"/>
      <c r="N12" s="33"/>
      <c r="O12" s="33"/>
      <c r="P12" s="33"/>
      <c r="Q12" s="33"/>
      <c r="R12" s="34"/>
      <c r="S12" s="35">
        <v>1551</v>
      </c>
      <c r="T12" s="36"/>
      <c r="U12" s="36"/>
      <c r="V12" s="36"/>
      <c r="W12" s="36"/>
      <c r="X12" s="36"/>
      <c r="Y12" s="36"/>
      <c r="Z12" s="36"/>
      <c r="AA12" s="36"/>
      <c r="AB12" s="36"/>
      <c r="AC12" s="37"/>
      <c r="AD12" s="37"/>
      <c r="AE12" s="37"/>
      <c r="AF12" s="37"/>
      <c r="AG12" s="38"/>
      <c r="AH12" s="39"/>
      <c r="AI12" s="39"/>
      <c r="AJ12" s="39"/>
      <c r="AK12" s="40">
        <v>100</v>
      </c>
      <c r="AL12" s="41"/>
      <c r="AM12" s="41"/>
      <c r="AN12" s="41"/>
      <c r="AO12" s="41"/>
      <c r="AP12" s="41"/>
      <c r="AQ12" s="41"/>
      <c r="AR12" s="41"/>
      <c r="AS12" s="41"/>
      <c r="AT12" s="41"/>
      <c r="AU12" s="42"/>
      <c r="AV12" s="37"/>
      <c r="AW12" s="37"/>
      <c r="AX12" s="37"/>
      <c r="AY12" s="37"/>
      <c r="AZ12" s="39"/>
      <c r="BA12" s="39"/>
      <c r="BB12" s="39"/>
      <c r="BC12" s="43">
        <v>9079</v>
      </c>
      <c r="BD12" s="36"/>
      <c r="BE12" s="36"/>
      <c r="BF12" s="36"/>
      <c r="BG12" s="36"/>
      <c r="BH12" s="36"/>
      <c r="BI12" s="36"/>
      <c r="BJ12" s="36"/>
      <c r="BK12" s="36"/>
      <c r="BL12" s="36"/>
      <c r="BM12" s="37"/>
      <c r="BN12" s="37"/>
      <c r="BO12" s="37"/>
      <c r="BP12" s="37"/>
      <c r="BQ12" s="37"/>
      <c r="BR12" s="37"/>
      <c r="BS12" s="39"/>
      <c r="BT12" s="39"/>
      <c r="BU12" s="43">
        <v>175893</v>
      </c>
      <c r="BV12" s="36"/>
      <c r="BW12" s="36"/>
      <c r="BX12" s="36"/>
      <c r="BY12" s="36"/>
      <c r="BZ12" s="36"/>
      <c r="CA12" s="36"/>
      <c r="CB12" s="36"/>
      <c r="CC12" s="36"/>
      <c r="CD12" s="36"/>
      <c r="CE12" s="36"/>
      <c r="CF12" s="36"/>
      <c r="CG12" s="37"/>
      <c r="CH12" s="39"/>
      <c r="CI12" s="39"/>
      <c r="CJ12" s="39"/>
      <c r="CK12" s="39"/>
      <c r="CL12" s="39"/>
      <c r="CM12" s="44">
        <v>100</v>
      </c>
      <c r="CN12" s="45"/>
      <c r="CO12" s="45"/>
      <c r="CP12" s="45"/>
      <c r="CQ12" s="45"/>
      <c r="CR12" s="45"/>
      <c r="CS12" s="45"/>
      <c r="CT12" s="45"/>
      <c r="CU12" s="45"/>
      <c r="CV12" s="45"/>
      <c r="CW12" s="46"/>
      <c r="CX12" s="42"/>
      <c r="CY12" s="42"/>
      <c r="CZ12" s="42"/>
      <c r="DA12" s="42"/>
      <c r="DB12" s="39"/>
      <c r="DC12" s="39"/>
      <c r="DD12" s="39"/>
      <c r="DE12" s="47">
        <f t="shared" ref="DE12:DE17" si="0">IF(OR(BU12="",S12=""),"",BU12/S12)</f>
        <v>113.40618955512572</v>
      </c>
      <c r="DF12" s="48"/>
      <c r="DG12" s="48"/>
      <c r="DH12" s="48"/>
      <c r="DI12" s="48"/>
      <c r="DJ12" s="48"/>
      <c r="DK12" s="48"/>
      <c r="DL12" s="48"/>
      <c r="DM12" s="48"/>
      <c r="DN12" s="48"/>
      <c r="DO12" s="37"/>
      <c r="DP12" s="37"/>
      <c r="DQ12" s="37"/>
      <c r="DR12" s="37"/>
      <c r="DS12" s="37"/>
      <c r="DT12" s="39"/>
      <c r="DU12" s="39"/>
      <c r="DV12" s="39"/>
      <c r="DW12" s="49">
        <v>5.9</v>
      </c>
      <c r="DX12" s="49"/>
      <c r="DY12" s="49"/>
      <c r="DZ12" s="49"/>
      <c r="EA12" s="49"/>
      <c r="EB12" s="49"/>
      <c r="EC12" s="49"/>
      <c r="ED12" s="49"/>
      <c r="EE12" s="41"/>
      <c r="EF12" s="49"/>
      <c r="EG12" s="39"/>
      <c r="EH12" s="39"/>
      <c r="EI12" s="39"/>
      <c r="EJ12" s="39"/>
      <c r="EK12" s="39"/>
      <c r="EL12" s="39"/>
      <c r="EM12" s="39"/>
      <c r="EN12" s="39"/>
    </row>
    <row r="13" spans="1:144" s="61" customFormat="1" ht="13.5" customHeight="1" x14ac:dyDescent="0.2">
      <c r="A13" s="50"/>
      <c r="B13" s="50"/>
      <c r="C13" s="51"/>
      <c r="D13" s="51"/>
      <c r="E13" s="50"/>
      <c r="F13" s="50"/>
      <c r="G13" s="50"/>
      <c r="H13" s="50"/>
      <c r="I13" s="50"/>
      <c r="J13" s="52" t="s">
        <v>4</v>
      </c>
      <c r="K13" s="52"/>
      <c r="L13" s="52"/>
      <c r="M13" s="52"/>
      <c r="N13" s="52"/>
      <c r="O13" s="52"/>
      <c r="P13" s="52"/>
      <c r="Q13" s="52"/>
      <c r="R13" s="53"/>
      <c r="S13" s="54">
        <v>95</v>
      </c>
      <c r="T13" s="48"/>
      <c r="U13" s="48"/>
      <c r="V13" s="48"/>
      <c r="W13" s="48"/>
      <c r="X13" s="48"/>
      <c r="Y13" s="48"/>
      <c r="Z13" s="48"/>
      <c r="AA13" s="48"/>
      <c r="AB13" s="48"/>
      <c r="AC13" s="55"/>
      <c r="AD13" s="55"/>
      <c r="AE13" s="55"/>
      <c r="AF13" s="55"/>
      <c r="AG13" s="55"/>
      <c r="AH13" s="50"/>
      <c r="AI13" s="50"/>
      <c r="AJ13" s="50"/>
      <c r="AK13" s="56">
        <v>100</v>
      </c>
      <c r="AL13" s="57"/>
      <c r="AM13" s="57"/>
      <c r="AN13" s="57"/>
      <c r="AO13" s="57"/>
      <c r="AP13" s="57"/>
      <c r="AQ13" s="57"/>
      <c r="AR13" s="57"/>
      <c r="AS13" s="57"/>
      <c r="AT13" s="57"/>
      <c r="AU13" s="58"/>
      <c r="AV13" s="59"/>
      <c r="AW13" s="59"/>
      <c r="AX13" s="59"/>
      <c r="AY13" s="59"/>
      <c r="AZ13" s="50"/>
      <c r="BA13" s="50"/>
      <c r="BB13" s="50"/>
      <c r="BC13" s="47">
        <v>254</v>
      </c>
      <c r="BD13" s="48"/>
      <c r="BE13" s="48"/>
      <c r="BF13" s="48"/>
      <c r="BG13" s="48"/>
      <c r="BH13" s="48"/>
      <c r="BI13" s="48"/>
      <c r="BJ13" s="48"/>
      <c r="BK13" s="48"/>
      <c r="BL13" s="48"/>
      <c r="BM13" s="60"/>
      <c r="BN13" s="60"/>
      <c r="BO13" s="60"/>
      <c r="BP13" s="60"/>
      <c r="BQ13" s="60"/>
      <c r="BR13" s="59"/>
      <c r="BS13" s="50"/>
      <c r="BT13" s="50"/>
      <c r="BU13" s="47">
        <v>3679</v>
      </c>
      <c r="BV13" s="48"/>
      <c r="BW13" s="48"/>
      <c r="BX13" s="48"/>
      <c r="BY13" s="48"/>
      <c r="BZ13" s="48"/>
      <c r="CA13" s="48"/>
      <c r="CB13" s="48"/>
      <c r="CC13" s="48"/>
      <c r="CD13" s="48"/>
      <c r="CE13" s="48"/>
      <c r="CF13" s="48"/>
      <c r="CG13" s="60"/>
      <c r="CH13" s="50"/>
      <c r="CI13" s="50"/>
      <c r="CJ13" s="50"/>
      <c r="CK13" s="50"/>
      <c r="CL13" s="50"/>
      <c r="CM13" s="56">
        <v>100</v>
      </c>
      <c r="CN13" s="57"/>
      <c r="CO13" s="57"/>
      <c r="CP13" s="57"/>
      <c r="CQ13" s="57"/>
      <c r="CR13" s="57"/>
      <c r="CS13" s="57"/>
      <c r="CT13" s="57"/>
      <c r="CU13" s="57"/>
      <c r="CV13" s="57"/>
      <c r="CW13" s="58"/>
      <c r="CX13" s="58"/>
      <c r="CY13" s="58"/>
      <c r="CZ13" s="58"/>
      <c r="DA13" s="58"/>
      <c r="DB13" s="50"/>
      <c r="DC13" s="50"/>
      <c r="DD13" s="50"/>
      <c r="DE13" s="47">
        <f t="shared" si="0"/>
        <v>38.726315789473681</v>
      </c>
      <c r="DF13" s="48"/>
      <c r="DG13" s="48"/>
      <c r="DH13" s="48"/>
      <c r="DI13" s="48"/>
      <c r="DJ13" s="48"/>
      <c r="DK13" s="48"/>
      <c r="DL13" s="48"/>
      <c r="DM13" s="48"/>
      <c r="DN13" s="48"/>
      <c r="DO13" s="60"/>
      <c r="DP13" s="60"/>
      <c r="DQ13" s="60"/>
      <c r="DR13" s="60"/>
      <c r="DS13" s="60"/>
      <c r="DT13" s="50"/>
      <c r="DU13" s="50"/>
      <c r="DV13" s="50"/>
      <c r="DW13" s="56">
        <f>IF(OR(BC13="",S13=""),"",BC13/S13)</f>
        <v>2.6736842105263157</v>
      </c>
      <c r="DX13" s="56"/>
      <c r="DY13" s="56"/>
      <c r="DZ13" s="56"/>
      <c r="EA13" s="56"/>
      <c r="EB13" s="57"/>
      <c r="EC13" s="57"/>
      <c r="ED13" s="57"/>
      <c r="EE13" s="57"/>
      <c r="EF13" s="57"/>
      <c r="EG13" s="50"/>
      <c r="EH13" s="50"/>
      <c r="EI13" s="50"/>
      <c r="EJ13" s="50"/>
      <c r="EK13" s="50"/>
      <c r="EL13" s="50"/>
      <c r="EM13" s="50"/>
      <c r="EN13" s="50"/>
    </row>
    <row r="14" spans="1:144" ht="13.5" customHeight="1" x14ac:dyDescent="0.2">
      <c r="A14" s="32" t="s">
        <v>86</v>
      </c>
      <c r="B14" s="32"/>
      <c r="C14" s="32"/>
      <c r="D14" s="32"/>
      <c r="E14" s="32"/>
      <c r="F14" s="32"/>
      <c r="G14" s="32"/>
      <c r="H14" s="32"/>
      <c r="I14" s="32"/>
      <c r="J14" s="33" t="s">
        <v>3</v>
      </c>
      <c r="K14" s="33"/>
      <c r="L14" s="33"/>
      <c r="M14" s="33"/>
      <c r="N14" s="33"/>
      <c r="O14" s="33"/>
      <c r="P14" s="33"/>
      <c r="Q14" s="33"/>
      <c r="R14" s="34"/>
      <c r="S14" s="35">
        <v>1379</v>
      </c>
      <c r="T14" s="36"/>
      <c r="U14" s="36"/>
      <c r="V14" s="36"/>
      <c r="W14" s="36"/>
      <c r="X14" s="36"/>
      <c r="Y14" s="36"/>
      <c r="Z14" s="36"/>
      <c r="AA14" s="36"/>
      <c r="AB14" s="36"/>
      <c r="AC14" s="37"/>
      <c r="AD14" s="37"/>
      <c r="AE14" s="37"/>
      <c r="AF14" s="37"/>
      <c r="AG14" s="38"/>
      <c r="AH14" s="39"/>
      <c r="AI14" s="39"/>
      <c r="AJ14" s="39"/>
      <c r="AK14" s="40">
        <v>88.9</v>
      </c>
      <c r="AL14" s="41"/>
      <c r="AM14" s="41"/>
      <c r="AN14" s="41"/>
      <c r="AO14" s="41"/>
      <c r="AP14" s="41"/>
      <c r="AQ14" s="41"/>
      <c r="AR14" s="41"/>
      <c r="AS14" s="41"/>
      <c r="AT14" s="41"/>
      <c r="AU14" s="42"/>
      <c r="AV14" s="37"/>
      <c r="AW14" s="37"/>
      <c r="AX14" s="37"/>
      <c r="AY14" s="37"/>
      <c r="AZ14" s="39"/>
      <c r="BA14" s="39"/>
      <c r="BB14" s="39"/>
      <c r="BC14" s="43">
        <v>8725</v>
      </c>
      <c r="BD14" s="36"/>
      <c r="BE14" s="36"/>
      <c r="BF14" s="36"/>
      <c r="BG14" s="36"/>
      <c r="BH14" s="36"/>
      <c r="BI14" s="36"/>
      <c r="BJ14" s="36"/>
      <c r="BK14" s="36"/>
      <c r="BL14" s="36"/>
      <c r="BM14" s="37"/>
      <c r="BN14" s="37"/>
      <c r="BO14" s="37"/>
      <c r="BP14" s="37"/>
      <c r="BQ14" s="37"/>
      <c r="BR14" s="37"/>
      <c r="BS14" s="39"/>
      <c r="BT14" s="39"/>
      <c r="BU14" s="43">
        <v>179340</v>
      </c>
      <c r="BV14" s="36"/>
      <c r="BW14" s="36"/>
      <c r="BX14" s="36"/>
      <c r="BY14" s="36"/>
      <c r="BZ14" s="36"/>
      <c r="CA14" s="36"/>
      <c r="CB14" s="36"/>
      <c r="CC14" s="36"/>
      <c r="CD14" s="36"/>
      <c r="CE14" s="36"/>
      <c r="CF14" s="36"/>
      <c r="CG14" s="37"/>
      <c r="CH14" s="39"/>
      <c r="CI14" s="39"/>
      <c r="CJ14" s="39"/>
      <c r="CK14" s="39"/>
      <c r="CL14" s="39"/>
      <c r="CM14" s="40">
        <v>102</v>
      </c>
      <c r="CN14" s="41"/>
      <c r="CO14" s="41"/>
      <c r="CP14" s="41"/>
      <c r="CQ14" s="41"/>
      <c r="CR14" s="41"/>
      <c r="CS14" s="41"/>
      <c r="CT14" s="41"/>
      <c r="CU14" s="41"/>
      <c r="CV14" s="41"/>
      <c r="CW14" s="42"/>
      <c r="CX14" s="42"/>
      <c r="CY14" s="42"/>
      <c r="CZ14" s="42"/>
      <c r="DA14" s="42"/>
      <c r="DB14" s="39"/>
      <c r="DC14" s="39"/>
      <c r="DD14" s="39"/>
      <c r="DE14" s="47">
        <f t="shared" si="0"/>
        <v>130.05076142131981</v>
      </c>
      <c r="DF14" s="48"/>
      <c r="DG14" s="48"/>
      <c r="DH14" s="48"/>
      <c r="DI14" s="48"/>
      <c r="DJ14" s="48"/>
      <c r="DK14" s="48"/>
      <c r="DL14" s="48"/>
      <c r="DM14" s="48"/>
      <c r="DN14" s="48"/>
      <c r="DO14" s="37"/>
      <c r="DP14" s="37"/>
      <c r="DQ14" s="37"/>
      <c r="DR14" s="37"/>
      <c r="DS14" s="37"/>
      <c r="DT14" s="39"/>
      <c r="DU14" s="39"/>
      <c r="DV14" s="39"/>
      <c r="DW14" s="49">
        <v>6.3</v>
      </c>
      <c r="DX14" s="49"/>
      <c r="DY14" s="49"/>
      <c r="DZ14" s="49"/>
      <c r="EA14" s="49"/>
      <c r="EB14" s="49"/>
      <c r="EC14" s="49"/>
      <c r="ED14" s="49"/>
      <c r="EE14" s="41"/>
      <c r="EF14" s="49"/>
      <c r="EG14" s="39"/>
      <c r="EH14" s="39"/>
      <c r="EI14" s="39"/>
      <c r="EJ14" s="39"/>
      <c r="EK14" s="39"/>
      <c r="EL14" s="39"/>
      <c r="EM14" s="39"/>
      <c r="EN14" s="39"/>
    </row>
    <row r="15" spans="1:144" s="61" customFormat="1" ht="13.5" customHeight="1" x14ac:dyDescent="0.2">
      <c r="A15" s="50"/>
      <c r="B15" s="50"/>
      <c r="C15" s="51"/>
      <c r="D15" s="51"/>
      <c r="E15" s="50"/>
      <c r="F15" s="50"/>
      <c r="G15" s="50"/>
      <c r="H15" s="50"/>
      <c r="I15" s="50"/>
      <c r="J15" s="52" t="s">
        <v>4</v>
      </c>
      <c r="K15" s="52"/>
      <c r="L15" s="52"/>
      <c r="M15" s="52"/>
      <c r="N15" s="52"/>
      <c r="O15" s="52"/>
      <c r="P15" s="52"/>
      <c r="Q15" s="52"/>
      <c r="R15" s="53"/>
      <c r="S15" s="47">
        <v>80</v>
      </c>
      <c r="T15" s="48"/>
      <c r="U15" s="48"/>
      <c r="V15" s="48"/>
      <c r="W15" s="48"/>
      <c r="X15" s="48"/>
      <c r="Y15" s="48"/>
      <c r="Z15" s="48"/>
      <c r="AA15" s="48"/>
      <c r="AB15" s="48"/>
      <c r="AC15" s="55"/>
      <c r="AD15" s="55"/>
      <c r="AE15" s="55"/>
      <c r="AF15" s="55"/>
      <c r="AG15" s="55"/>
      <c r="AH15" s="50"/>
      <c r="AI15" s="50"/>
      <c r="AJ15" s="50"/>
      <c r="AK15" s="56">
        <v>84.2</v>
      </c>
      <c r="AL15" s="57"/>
      <c r="AM15" s="57"/>
      <c r="AN15" s="57"/>
      <c r="AO15" s="57"/>
      <c r="AP15" s="57"/>
      <c r="AQ15" s="57"/>
      <c r="AR15" s="57"/>
      <c r="AS15" s="57"/>
      <c r="AT15" s="57"/>
      <c r="AU15" s="58"/>
      <c r="AV15" s="59"/>
      <c r="AW15" s="59"/>
      <c r="AX15" s="59"/>
      <c r="AY15" s="59"/>
      <c r="AZ15" s="50"/>
      <c r="BA15" s="50"/>
      <c r="BB15" s="50"/>
      <c r="BC15" s="47">
        <v>243</v>
      </c>
      <c r="BD15" s="48"/>
      <c r="BE15" s="48"/>
      <c r="BF15" s="48"/>
      <c r="BG15" s="48"/>
      <c r="BH15" s="48"/>
      <c r="BI15" s="48"/>
      <c r="BJ15" s="48"/>
      <c r="BK15" s="48"/>
      <c r="BL15" s="48"/>
      <c r="BM15" s="60"/>
      <c r="BN15" s="60"/>
      <c r="BO15" s="60"/>
      <c r="BP15" s="60"/>
      <c r="BQ15" s="60"/>
      <c r="BR15" s="59"/>
      <c r="BS15" s="50"/>
      <c r="BT15" s="50"/>
      <c r="BU15" s="47">
        <v>3079</v>
      </c>
      <c r="BV15" s="48"/>
      <c r="BW15" s="48"/>
      <c r="BX15" s="48"/>
      <c r="BY15" s="48"/>
      <c r="BZ15" s="48"/>
      <c r="CA15" s="48"/>
      <c r="CB15" s="48"/>
      <c r="CC15" s="48"/>
      <c r="CD15" s="48"/>
      <c r="CE15" s="48"/>
      <c r="CF15" s="48"/>
      <c r="CG15" s="60"/>
      <c r="CH15" s="50"/>
      <c r="CI15" s="50"/>
      <c r="CJ15" s="50"/>
      <c r="CK15" s="50"/>
      <c r="CL15" s="50"/>
      <c r="CM15" s="56">
        <v>83.7</v>
      </c>
      <c r="CN15" s="57"/>
      <c r="CO15" s="57"/>
      <c r="CP15" s="57"/>
      <c r="CQ15" s="57"/>
      <c r="CR15" s="57"/>
      <c r="CS15" s="57"/>
      <c r="CT15" s="57"/>
      <c r="CU15" s="57"/>
      <c r="CV15" s="57"/>
      <c r="CW15" s="58"/>
      <c r="CX15" s="58"/>
      <c r="CY15" s="58"/>
      <c r="CZ15" s="58"/>
      <c r="DA15" s="58"/>
      <c r="DB15" s="50"/>
      <c r="DC15" s="50"/>
      <c r="DD15" s="50"/>
      <c r="DE15" s="47">
        <f t="shared" si="0"/>
        <v>38.487499999999997</v>
      </c>
      <c r="DF15" s="48"/>
      <c r="DG15" s="48"/>
      <c r="DH15" s="48"/>
      <c r="DI15" s="48"/>
      <c r="DJ15" s="48"/>
      <c r="DK15" s="48"/>
      <c r="DL15" s="48"/>
      <c r="DM15" s="48"/>
      <c r="DN15" s="48"/>
      <c r="DO15" s="60"/>
      <c r="DP15" s="60"/>
      <c r="DQ15" s="60"/>
      <c r="DR15" s="60"/>
      <c r="DS15" s="60"/>
      <c r="DT15" s="50"/>
      <c r="DU15" s="50"/>
      <c r="DV15" s="50"/>
      <c r="DW15" s="56">
        <f>IF(OR(BC15="",S15=""),"",BC15/S15)</f>
        <v>3.0375000000000001</v>
      </c>
      <c r="DX15" s="56"/>
      <c r="DY15" s="56"/>
      <c r="DZ15" s="56"/>
      <c r="EA15" s="56"/>
      <c r="EB15" s="57"/>
      <c r="EC15" s="57"/>
      <c r="ED15" s="57"/>
      <c r="EE15" s="57"/>
      <c r="EF15" s="57"/>
      <c r="EG15" s="50"/>
      <c r="EH15" s="50"/>
      <c r="EI15" s="50"/>
      <c r="EJ15" s="50"/>
      <c r="EK15" s="50"/>
      <c r="EL15" s="50"/>
      <c r="EM15" s="50"/>
      <c r="EN15" s="50"/>
    </row>
    <row r="16" spans="1:144" s="5" customFormat="1" ht="13.5" customHeight="1" x14ac:dyDescent="0.2">
      <c r="A16" s="62" t="s">
        <v>87</v>
      </c>
      <c r="B16" s="62"/>
      <c r="C16" s="62"/>
      <c r="D16" s="62"/>
      <c r="E16" s="62"/>
      <c r="F16" s="62"/>
      <c r="G16" s="62"/>
      <c r="H16" s="62"/>
      <c r="I16" s="62"/>
      <c r="J16" s="63" t="s">
        <v>88</v>
      </c>
      <c r="K16" s="63"/>
      <c r="L16" s="63"/>
      <c r="M16" s="63"/>
      <c r="N16" s="63"/>
      <c r="O16" s="63"/>
      <c r="P16" s="63"/>
      <c r="Q16" s="63"/>
      <c r="R16" s="64"/>
      <c r="S16" s="65">
        <v>1159</v>
      </c>
      <c r="T16" s="66"/>
      <c r="U16" s="66"/>
      <c r="V16" s="66"/>
      <c r="W16" s="66"/>
      <c r="X16" s="66"/>
      <c r="Y16" s="66"/>
      <c r="Z16" s="66"/>
      <c r="AA16" s="66"/>
      <c r="AB16" s="66"/>
      <c r="AC16" s="9"/>
      <c r="AD16" s="9"/>
      <c r="AE16" s="9"/>
      <c r="AF16" s="9"/>
      <c r="AG16" s="67"/>
      <c r="AH16" s="2"/>
      <c r="AI16" s="2"/>
      <c r="AJ16" s="2"/>
      <c r="AK16" s="68">
        <v>70.400000000000006</v>
      </c>
      <c r="AL16" s="69"/>
      <c r="AM16" s="69"/>
      <c r="AN16" s="69"/>
      <c r="AO16" s="69"/>
      <c r="AP16" s="69"/>
      <c r="AQ16" s="69"/>
      <c r="AR16" s="69"/>
      <c r="AS16" s="69"/>
      <c r="AT16" s="69"/>
      <c r="AU16" s="70"/>
      <c r="AV16" s="9"/>
      <c r="AW16" s="9"/>
      <c r="AX16" s="9"/>
      <c r="AY16" s="9"/>
      <c r="AZ16" s="2"/>
      <c r="BA16" s="2"/>
      <c r="BB16" s="2"/>
      <c r="BC16" s="71">
        <v>7599</v>
      </c>
      <c r="BD16" s="66"/>
      <c r="BE16" s="66"/>
      <c r="BF16" s="66"/>
      <c r="BG16" s="66"/>
      <c r="BH16" s="66"/>
      <c r="BI16" s="66"/>
      <c r="BJ16" s="66"/>
      <c r="BK16" s="66"/>
      <c r="BL16" s="66"/>
      <c r="BM16" s="9"/>
      <c r="BN16" s="9"/>
      <c r="BO16" s="9"/>
      <c r="BP16" s="9"/>
      <c r="BQ16" s="9"/>
      <c r="BR16" s="9"/>
      <c r="BS16" s="2"/>
      <c r="BT16" s="2"/>
      <c r="BU16" s="71">
        <v>165471</v>
      </c>
      <c r="BV16" s="66"/>
      <c r="BW16" s="66"/>
      <c r="BX16" s="66"/>
      <c r="BY16" s="66"/>
      <c r="BZ16" s="66"/>
      <c r="CA16" s="66"/>
      <c r="CB16" s="66"/>
      <c r="CC16" s="66"/>
      <c r="CD16" s="66"/>
      <c r="CE16" s="66"/>
      <c r="CF16" s="66"/>
      <c r="CG16" s="9"/>
      <c r="CH16" s="2"/>
      <c r="CI16" s="2"/>
      <c r="CJ16" s="2"/>
      <c r="CK16" s="2"/>
      <c r="CL16" s="2"/>
      <c r="CM16" s="68">
        <v>92.1</v>
      </c>
      <c r="CN16" s="69"/>
      <c r="CO16" s="69"/>
      <c r="CP16" s="69"/>
      <c r="CQ16" s="69"/>
      <c r="CR16" s="69"/>
      <c r="CS16" s="69"/>
      <c r="CT16" s="69"/>
      <c r="CU16" s="69"/>
      <c r="CV16" s="69"/>
      <c r="CW16" s="70"/>
      <c r="CX16" s="70"/>
      <c r="CY16" s="70"/>
      <c r="CZ16" s="70"/>
      <c r="DA16" s="70"/>
      <c r="DB16" s="2"/>
      <c r="DC16" s="2"/>
      <c r="DD16" s="2"/>
      <c r="DE16" s="47">
        <f t="shared" si="0"/>
        <v>142.7704918032787</v>
      </c>
      <c r="DF16" s="48"/>
      <c r="DG16" s="48"/>
      <c r="DH16" s="48"/>
      <c r="DI16" s="48"/>
      <c r="DJ16" s="48"/>
      <c r="DK16" s="48"/>
      <c r="DL16" s="48"/>
      <c r="DM16" s="48"/>
      <c r="DN16" s="48"/>
      <c r="DO16" s="9"/>
      <c r="DP16" s="9"/>
      <c r="DQ16" s="9"/>
      <c r="DR16" s="9"/>
      <c r="DS16" s="9"/>
      <c r="DT16" s="2"/>
      <c r="DU16" s="2"/>
      <c r="DV16" s="2"/>
      <c r="DW16" s="56">
        <f>IF(OR(BC16="",S16=""),"",BC16/S16)</f>
        <v>6.556514236410699</v>
      </c>
      <c r="DX16" s="56"/>
      <c r="DY16" s="56"/>
      <c r="DZ16" s="56"/>
      <c r="EA16" s="56"/>
      <c r="EB16" s="57"/>
      <c r="EC16" s="57"/>
      <c r="ED16" s="57"/>
      <c r="EE16" s="57"/>
      <c r="EF16" s="57"/>
      <c r="EG16" s="2"/>
      <c r="EH16" s="2"/>
      <c r="EI16" s="2"/>
      <c r="EJ16" s="2"/>
      <c r="EK16" s="2"/>
      <c r="EL16" s="2"/>
      <c r="EM16" s="2"/>
      <c r="EN16" s="2"/>
    </row>
    <row r="17" spans="1:144" s="5" customFormat="1" ht="13.5" customHeight="1" x14ac:dyDescent="0.2">
      <c r="A17" s="62" t="s">
        <v>142</v>
      </c>
      <c r="B17" s="62"/>
      <c r="C17" s="62"/>
      <c r="D17" s="62"/>
      <c r="E17" s="62"/>
      <c r="F17" s="62"/>
      <c r="G17" s="62"/>
      <c r="H17" s="62"/>
      <c r="I17" s="62"/>
      <c r="J17" s="63" t="s">
        <v>88</v>
      </c>
      <c r="K17" s="63"/>
      <c r="L17" s="63"/>
      <c r="M17" s="63"/>
      <c r="N17" s="63"/>
      <c r="O17" s="63"/>
      <c r="P17" s="63"/>
      <c r="Q17" s="63"/>
      <c r="R17" s="64"/>
      <c r="S17" s="65">
        <v>1316</v>
      </c>
      <c r="T17" s="66"/>
      <c r="U17" s="66"/>
      <c r="V17" s="66"/>
      <c r="W17" s="66"/>
      <c r="X17" s="66"/>
      <c r="Y17" s="66"/>
      <c r="Z17" s="66"/>
      <c r="AA17" s="66"/>
      <c r="AB17" s="66"/>
      <c r="AC17" s="9"/>
      <c r="AD17" s="9"/>
      <c r="AE17" s="9"/>
      <c r="AF17" s="9"/>
      <c r="AG17" s="67"/>
      <c r="AH17" s="2"/>
      <c r="AI17" s="2"/>
      <c r="AJ17" s="2"/>
      <c r="AK17" s="68">
        <v>80</v>
      </c>
      <c r="AL17" s="69"/>
      <c r="AM17" s="69"/>
      <c r="AN17" s="69"/>
      <c r="AO17" s="69"/>
      <c r="AP17" s="69"/>
      <c r="AQ17" s="69"/>
      <c r="AR17" s="69"/>
      <c r="AS17" s="69"/>
      <c r="AT17" s="69"/>
      <c r="AU17" s="70"/>
      <c r="AV17" s="9"/>
      <c r="AW17" s="9"/>
      <c r="AX17" s="9"/>
      <c r="AY17" s="9"/>
      <c r="AZ17" s="2"/>
      <c r="BA17" s="2"/>
      <c r="BB17" s="2"/>
      <c r="BC17" s="71">
        <v>8967</v>
      </c>
      <c r="BD17" s="66"/>
      <c r="BE17" s="66"/>
      <c r="BF17" s="66"/>
      <c r="BG17" s="66"/>
      <c r="BH17" s="66"/>
      <c r="BI17" s="66"/>
      <c r="BJ17" s="66"/>
      <c r="BK17" s="66"/>
      <c r="BL17" s="66"/>
      <c r="BM17" s="9"/>
      <c r="BN17" s="9"/>
      <c r="BO17" s="9"/>
      <c r="BP17" s="9"/>
      <c r="BQ17" s="9"/>
      <c r="BR17" s="9"/>
      <c r="BS17" s="2"/>
      <c r="BT17" s="2"/>
      <c r="BU17" s="71">
        <v>169782</v>
      </c>
      <c r="BV17" s="66"/>
      <c r="BW17" s="66"/>
      <c r="BX17" s="66"/>
      <c r="BY17" s="66"/>
      <c r="BZ17" s="66"/>
      <c r="CA17" s="66"/>
      <c r="CB17" s="66"/>
      <c r="CC17" s="66"/>
      <c r="CD17" s="66"/>
      <c r="CE17" s="66"/>
      <c r="CF17" s="66"/>
      <c r="CG17" s="9"/>
      <c r="CH17" s="2"/>
      <c r="CI17" s="2"/>
      <c r="CJ17" s="2"/>
      <c r="CK17" s="2"/>
      <c r="CL17" s="2"/>
      <c r="CM17" s="68">
        <v>94.5</v>
      </c>
      <c r="CN17" s="69"/>
      <c r="CO17" s="69"/>
      <c r="CP17" s="69"/>
      <c r="CQ17" s="69"/>
      <c r="CR17" s="69"/>
      <c r="CS17" s="69"/>
      <c r="CT17" s="69"/>
      <c r="CU17" s="69"/>
      <c r="CV17" s="69"/>
      <c r="CW17" s="70"/>
      <c r="CX17" s="70"/>
      <c r="CY17" s="70"/>
      <c r="CZ17" s="70"/>
      <c r="DA17" s="70"/>
      <c r="DB17" s="2"/>
      <c r="DC17" s="2"/>
      <c r="DD17" s="2"/>
      <c r="DE17" s="47">
        <f t="shared" si="0"/>
        <v>129.01367781155014</v>
      </c>
      <c r="DF17" s="48"/>
      <c r="DG17" s="48"/>
      <c r="DH17" s="48"/>
      <c r="DI17" s="48"/>
      <c r="DJ17" s="48"/>
      <c r="DK17" s="48"/>
      <c r="DL17" s="48"/>
      <c r="DM17" s="48"/>
      <c r="DN17" s="48"/>
      <c r="DO17" s="9"/>
      <c r="DP17" s="9"/>
      <c r="DQ17" s="9"/>
      <c r="DR17" s="9"/>
      <c r="DS17" s="9"/>
      <c r="DT17" s="2"/>
      <c r="DU17" s="2"/>
      <c r="DV17" s="2"/>
      <c r="DW17" s="56">
        <f>IF(OR(BC17="",S17=""),"",BC17/S17)</f>
        <v>6.8138297872340425</v>
      </c>
      <c r="DX17" s="56"/>
      <c r="DY17" s="56"/>
      <c r="DZ17" s="56"/>
      <c r="EA17" s="56"/>
      <c r="EB17" s="57"/>
      <c r="EC17" s="57"/>
      <c r="ED17" s="57"/>
      <c r="EE17" s="57"/>
      <c r="EF17" s="57"/>
      <c r="EG17" s="2"/>
      <c r="EH17" s="2"/>
      <c r="EI17" s="2"/>
      <c r="EJ17" s="2"/>
      <c r="EK17" s="2"/>
      <c r="EL17" s="2"/>
      <c r="EM17" s="2"/>
      <c r="EN17" s="2"/>
    </row>
    <row r="18" spans="1:144" s="5" customFormat="1" ht="13.5" customHeight="1" x14ac:dyDescent="0.2">
      <c r="A18" s="72" t="s">
        <v>172</v>
      </c>
      <c r="B18" s="72"/>
      <c r="C18" s="72"/>
      <c r="D18" s="72"/>
      <c r="E18" s="72"/>
      <c r="F18" s="72"/>
      <c r="G18" s="72"/>
      <c r="H18" s="72"/>
      <c r="I18" s="72"/>
      <c r="J18" s="73" t="s">
        <v>88</v>
      </c>
      <c r="K18" s="73"/>
      <c r="L18" s="73"/>
      <c r="M18" s="73"/>
      <c r="N18" s="73"/>
      <c r="O18" s="73"/>
      <c r="P18" s="73"/>
      <c r="Q18" s="73"/>
      <c r="R18" s="74"/>
      <c r="S18" s="75">
        <v>1216</v>
      </c>
      <c r="T18" s="76"/>
      <c r="U18" s="76"/>
      <c r="V18" s="76"/>
      <c r="W18" s="76"/>
      <c r="X18" s="76"/>
      <c r="Y18" s="76"/>
      <c r="Z18" s="76"/>
      <c r="AA18" s="76"/>
      <c r="AB18" s="76"/>
      <c r="AC18" s="77"/>
      <c r="AD18" s="77"/>
      <c r="AE18" s="77"/>
      <c r="AF18" s="77"/>
      <c r="AG18" s="78"/>
      <c r="AH18" s="16"/>
      <c r="AI18" s="16"/>
      <c r="AJ18" s="16"/>
      <c r="AK18" s="79">
        <v>73.900000000000006</v>
      </c>
      <c r="AL18" s="80"/>
      <c r="AM18" s="80"/>
      <c r="AN18" s="80"/>
      <c r="AO18" s="80"/>
      <c r="AP18" s="80"/>
      <c r="AQ18" s="80"/>
      <c r="AR18" s="80"/>
      <c r="AS18" s="80"/>
      <c r="AT18" s="80"/>
      <c r="AU18" s="81"/>
      <c r="AV18" s="77"/>
      <c r="AW18" s="77"/>
      <c r="AX18" s="77"/>
      <c r="AY18" s="77"/>
      <c r="AZ18" s="16"/>
      <c r="BA18" s="16"/>
      <c r="BB18" s="16"/>
      <c r="BC18" s="82">
        <v>8998</v>
      </c>
      <c r="BD18" s="76"/>
      <c r="BE18" s="76"/>
      <c r="BF18" s="76"/>
      <c r="BG18" s="76"/>
      <c r="BH18" s="76"/>
      <c r="BI18" s="76"/>
      <c r="BJ18" s="76"/>
      <c r="BK18" s="76"/>
      <c r="BL18" s="76"/>
      <c r="BM18" s="77"/>
      <c r="BN18" s="77"/>
      <c r="BO18" s="77"/>
      <c r="BP18" s="77"/>
      <c r="BQ18" s="77"/>
      <c r="BR18" s="77"/>
      <c r="BS18" s="16"/>
      <c r="BT18" s="16"/>
      <c r="BU18" s="82">
        <v>169862</v>
      </c>
      <c r="BV18" s="76"/>
      <c r="BW18" s="76"/>
      <c r="BX18" s="76"/>
      <c r="BY18" s="76"/>
      <c r="BZ18" s="76"/>
      <c r="CA18" s="76"/>
      <c r="CB18" s="76"/>
      <c r="CC18" s="76"/>
      <c r="CD18" s="76"/>
      <c r="CE18" s="76"/>
      <c r="CF18" s="76"/>
      <c r="CG18" s="77"/>
      <c r="CH18" s="16"/>
      <c r="CI18" s="16"/>
      <c r="CJ18" s="16"/>
      <c r="CK18" s="16"/>
      <c r="CL18" s="16"/>
      <c r="CM18" s="79">
        <v>94.6</v>
      </c>
      <c r="CN18" s="80"/>
      <c r="CO18" s="80"/>
      <c r="CP18" s="80"/>
      <c r="CQ18" s="80"/>
      <c r="CR18" s="80"/>
      <c r="CS18" s="80"/>
      <c r="CT18" s="80"/>
      <c r="CU18" s="80"/>
      <c r="CV18" s="80"/>
      <c r="CW18" s="81"/>
      <c r="CX18" s="81"/>
      <c r="CY18" s="81"/>
      <c r="CZ18" s="81"/>
      <c r="DA18" s="81"/>
      <c r="DB18" s="16"/>
      <c r="DC18" s="16"/>
      <c r="DD18" s="16"/>
      <c r="DE18" s="83">
        <v>140</v>
      </c>
      <c r="DF18" s="84"/>
      <c r="DG18" s="84"/>
      <c r="DH18" s="84"/>
      <c r="DI18" s="84"/>
      <c r="DJ18" s="84"/>
      <c r="DK18" s="84"/>
      <c r="DL18" s="84"/>
      <c r="DM18" s="84"/>
      <c r="DN18" s="84"/>
      <c r="DO18" s="77"/>
      <c r="DP18" s="77"/>
      <c r="DQ18" s="77"/>
      <c r="DR18" s="77"/>
      <c r="DS18" s="77"/>
      <c r="DT18" s="16"/>
      <c r="DU18" s="16"/>
      <c r="DV18" s="16"/>
      <c r="DW18" s="85">
        <v>7.4</v>
      </c>
      <c r="DX18" s="85"/>
      <c r="DY18" s="85"/>
      <c r="DZ18" s="85"/>
      <c r="EA18" s="85"/>
      <c r="EB18" s="86"/>
      <c r="EC18" s="86"/>
      <c r="ED18" s="86"/>
      <c r="EE18" s="86"/>
      <c r="EF18" s="86"/>
      <c r="EG18" s="16"/>
      <c r="EH18" s="2"/>
      <c r="EI18" s="2"/>
      <c r="EJ18" s="2"/>
      <c r="EK18" s="2"/>
      <c r="EL18" s="2"/>
      <c r="EM18" s="2"/>
      <c r="EN18" s="2"/>
    </row>
    <row r="19" spans="1:144" s="5" customFormat="1" ht="13.5" customHeight="1" x14ac:dyDescent="0.2">
      <c r="A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W19" s="2"/>
      <c r="DX19" s="2"/>
      <c r="DY19" s="2"/>
      <c r="DZ19" s="2"/>
      <c r="EA19" s="2"/>
      <c r="EC19" s="2"/>
      <c r="ED19" s="2"/>
      <c r="EE19" s="2"/>
      <c r="EF19" s="2"/>
      <c r="EG19" s="2"/>
      <c r="EH19" s="87"/>
      <c r="EI19" s="87"/>
      <c r="EJ19" s="87"/>
      <c r="EK19" s="87"/>
      <c r="EL19" s="87"/>
      <c r="EM19" s="87"/>
      <c r="EN19" s="88" t="s">
        <v>167</v>
      </c>
    </row>
    <row r="20" spans="1:144" s="5" customFormat="1" ht="13.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row>
    <row r="21" spans="1:144" s="5" customFormat="1" ht="13.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row>
    <row r="22" spans="1:144" s="5" customFormat="1" ht="21" customHeight="1" x14ac:dyDescent="0.2">
      <c r="A22" s="12" t="s">
        <v>93</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3" t="s">
        <v>94</v>
      </c>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row>
    <row r="23" spans="1:144" s="5" customFormat="1" ht="13.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row>
    <row r="24" spans="1:144" s="5" customFormat="1" ht="13.5" customHeight="1" x14ac:dyDescent="0.2">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row>
    <row r="25" spans="1:144" s="5" customFormat="1" ht="13.5" customHeight="1" x14ac:dyDescent="0.2">
      <c r="A25" s="89" t="s">
        <v>90</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90"/>
      <c r="AH25" s="91" t="s">
        <v>157</v>
      </c>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89" t="s">
        <v>90</v>
      </c>
      <c r="BV25" s="89"/>
      <c r="BW25" s="89"/>
      <c r="BX25" s="89"/>
      <c r="BY25" s="89"/>
      <c r="BZ25" s="89"/>
      <c r="CA25" s="89"/>
      <c r="CB25" s="89"/>
      <c r="CC25" s="89"/>
      <c r="CD25" s="89"/>
      <c r="CE25" s="89"/>
      <c r="CF25" s="89"/>
      <c r="CG25" s="89"/>
      <c r="CH25" s="89"/>
      <c r="CI25" s="89"/>
      <c r="CJ25" s="89"/>
      <c r="CK25" s="89"/>
      <c r="CL25" s="89"/>
      <c r="CM25" s="89"/>
      <c r="CN25" s="89"/>
      <c r="CO25" s="89"/>
      <c r="CP25" s="89"/>
      <c r="CQ25" s="89"/>
      <c r="CR25" s="89"/>
      <c r="CS25" s="89"/>
      <c r="CT25" s="89"/>
      <c r="CU25" s="89"/>
      <c r="CV25" s="89"/>
      <c r="CW25" s="89"/>
      <c r="CX25" s="89"/>
      <c r="CY25" s="89"/>
      <c r="CZ25" s="89"/>
      <c r="DA25" s="90"/>
      <c r="DB25" s="91" t="s">
        <v>174</v>
      </c>
      <c r="DC25" s="92"/>
      <c r="DD25" s="92"/>
      <c r="DE25" s="92"/>
      <c r="DF25" s="92"/>
      <c r="DG25" s="92"/>
      <c r="DH25" s="92"/>
      <c r="DI25" s="92"/>
      <c r="DJ25" s="92"/>
      <c r="DK25" s="92"/>
      <c r="DL25" s="92"/>
      <c r="DM25" s="92"/>
      <c r="DN25" s="92"/>
      <c r="DO25" s="92"/>
      <c r="DP25" s="92"/>
      <c r="DQ25" s="92"/>
      <c r="DR25" s="92"/>
      <c r="DS25" s="92"/>
      <c r="DT25" s="92"/>
      <c r="DU25" s="92"/>
      <c r="DV25" s="92"/>
      <c r="DW25" s="92"/>
      <c r="DX25" s="92"/>
      <c r="DY25" s="92"/>
      <c r="DZ25" s="92"/>
      <c r="EA25" s="92"/>
      <c r="EB25" s="92"/>
      <c r="EC25" s="92"/>
      <c r="ED25" s="92"/>
      <c r="EE25" s="92"/>
      <c r="EF25" s="92"/>
      <c r="EG25" s="92"/>
      <c r="EH25" s="92"/>
      <c r="EI25" s="92"/>
      <c r="EJ25" s="92"/>
      <c r="EK25" s="92"/>
      <c r="EL25" s="92"/>
      <c r="EM25" s="92"/>
      <c r="EN25" s="92"/>
    </row>
    <row r="26" spans="1:144" s="5" customFormat="1" ht="13.5" customHeight="1" x14ac:dyDescent="0.2">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4"/>
      <c r="AH26" s="95" t="s">
        <v>131</v>
      </c>
      <c r="AI26" s="96"/>
      <c r="AJ26" s="96"/>
      <c r="AK26" s="96"/>
      <c r="AL26" s="96"/>
      <c r="AM26" s="96"/>
      <c r="AN26" s="96"/>
      <c r="AO26" s="96"/>
      <c r="AP26" s="96"/>
      <c r="AQ26" s="96"/>
      <c r="AR26" s="96"/>
      <c r="AS26" s="96"/>
      <c r="AT26" s="97"/>
      <c r="AU26" s="98" t="s">
        <v>132</v>
      </c>
      <c r="AV26" s="99"/>
      <c r="AW26" s="99"/>
      <c r="AX26" s="99"/>
      <c r="AY26" s="99"/>
      <c r="AZ26" s="99"/>
      <c r="BA26" s="99"/>
      <c r="BB26" s="99"/>
      <c r="BC26" s="99"/>
      <c r="BD26" s="99"/>
      <c r="BE26" s="99"/>
      <c r="BF26" s="99"/>
      <c r="BG26" s="99"/>
      <c r="BH26" s="95" t="s">
        <v>168</v>
      </c>
      <c r="BI26" s="96"/>
      <c r="BJ26" s="96"/>
      <c r="BK26" s="96"/>
      <c r="BL26" s="96"/>
      <c r="BM26" s="96"/>
      <c r="BN26" s="96"/>
      <c r="BO26" s="96"/>
      <c r="BP26" s="96"/>
      <c r="BQ26" s="96"/>
      <c r="BR26" s="96"/>
      <c r="BS26" s="96"/>
      <c r="BT26" s="96"/>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c r="CV26" s="93"/>
      <c r="CW26" s="93"/>
      <c r="CX26" s="93"/>
      <c r="CY26" s="93"/>
      <c r="CZ26" s="93"/>
      <c r="DA26" s="94"/>
      <c r="DB26" s="95" t="s">
        <v>131</v>
      </c>
      <c r="DC26" s="96"/>
      <c r="DD26" s="96"/>
      <c r="DE26" s="96"/>
      <c r="DF26" s="96"/>
      <c r="DG26" s="96"/>
      <c r="DH26" s="96"/>
      <c r="DI26" s="96"/>
      <c r="DJ26" s="96"/>
      <c r="DK26" s="96"/>
      <c r="DL26" s="96"/>
      <c r="DM26" s="96"/>
      <c r="DN26" s="97"/>
      <c r="DO26" s="98" t="s">
        <v>132</v>
      </c>
      <c r="DP26" s="99"/>
      <c r="DQ26" s="99"/>
      <c r="DR26" s="99"/>
      <c r="DS26" s="99"/>
      <c r="DT26" s="99"/>
      <c r="DU26" s="99"/>
      <c r="DV26" s="99"/>
      <c r="DW26" s="99"/>
      <c r="DX26" s="99"/>
      <c r="DY26" s="99"/>
      <c r="DZ26" s="99"/>
      <c r="EA26" s="99"/>
      <c r="EB26" s="95" t="s">
        <v>168</v>
      </c>
      <c r="EC26" s="96"/>
      <c r="ED26" s="96"/>
      <c r="EE26" s="96"/>
      <c r="EF26" s="96"/>
      <c r="EG26" s="96"/>
      <c r="EH26" s="96"/>
      <c r="EI26" s="96"/>
      <c r="EJ26" s="96"/>
      <c r="EK26" s="96"/>
      <c r="EL26" s="96"/>
      <c r="EM26" s="96"/>
      <c r="EN26" s="96"/>
    </row>
    <row r="27" spans="1:144" s="5" customFormat="1" ht="13.5" customHeight="1" x14ac:dyDescent="0.2">
      <c r="A27" s="100"/>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1"/>
      <c r="AH27" s="102"/>
      <c r="AI27" s="103"/>
      <c r="AJ27" s="103"/>
      <c r="AK27" s="103"/>
      <c r="AL27" s="103"/>
      <c r="AM27" s="103"/>
      <c r="AN27" s="103"/>
      <c r="AO27" s="103"/>
      <c r="AP27" s="103"/>
      <c r="AQ27" s="103"/>
      <c r="AR27" s="103"/>
      <c r="AS27" s="103"/>
      <c r="AT27" s="24"/>
      <c r="AU27" s="103"/>
      <c r="AV27" s="103"/>
      <c r="AW27" s="103"/>
      <c r="AX27" s="103"/>
      <c r="AY27" s="103"/>
      <c r="AZ27" s="103"/>
      <c r="BA27" s="103"/>
      <c r="BB27" s="103"/>
      <c r="BC27" s="103"/>
      <c r="BD27" s="103"/>
      <c r="BE27" s="103"/>
      <c r="BF27" s="103"/>
      <c r="BG27" s="103"/>
      <c r="BH27" s="102"/>
      <c r="BI27" s="103"/>
      <c r="BJ27" s="103"/>
      <c r="BK27" s="103"/>
      <c r="BL27" s="103"/>
      <c r="BM27" s="103"/>
      <c r="BN27" s="103"/>
      <c r="BO27" s="103"/>
      <c r="BP27" s="103"/>
      <c r="BQ27" s="103"/>
      <c r="BR27" s="103"/>
      <c r="BS27" s="103"/>
      <c r="BT27" s="103"/>
      <c r="BU27" s="100"/>
      <c r="BV27" s="100"/>
      <c r="BW27" s="100"/>
      <c r="BX27" s="100"/>
      <c r="BY27" s="100"/>
      <c r="BZ27" s="100"/>
      <c r="CA27" s="100"/>
      <c r="CB27" s="100"/>
      <c r="CC27" s="100"/>
      <c r="CD27" s="100"/>
      <c r="CE27" s="100"/>
      <c r="CF27" s="100"/>
      <c r="CG27" s="100"/>
      <c r="CH27" s="100"/>
      <c r="CI27" s="100"/>
      <c r="CJ27" s="100"/>
      <c r="CK27" s="100"/>
      <c r="CL27" s="100"/>
      <c r="CM27" s="100"/>
      <c r="CN27" s="100"/>
      <c r="CO27" s="100"/>
      <c r="CP27" s="100"/>
      <c r="CQ27" s="100"/>
      <c r="CR27" s="100"/>
      <c r="CS27" s="100"/>
      <c r="CT27" s="100"/>
      <c r="CU27" s="100"/>
      <c r="CV27" s="100"/>
      <c r="CW27" s="100"/>
      <c r="CX27" s="100"/>
      <c r="CY27" s="100"/>
      <c r="CZ27" s="100"/>
      <c r="DA27" s="101"/>
      <c r="DB27" s="102"/>
      <c r="DC27" s="103"/>
      <c r="DD27" s="103"/>
      <c r="DE27" s="103"/>
      <c r="DF27" s="103"/>
      <c r="DG27" s="103"/>
      <c r="DH27" s="103"/>
      <c r="DI27" s="103"/>
      <c r="DJ27" s="103"/>
      <c r="DK27" s="103"/>
      <c r="DL27" s="103"/>
      <c r="DM27" s="103"/>
      <c r="DN27" s="24"/>
      <c r="DO27" s="103"/>
      <c r="DP27" s="103"/>
      <c r="DQ27" s="103"/>
      <c r="DR27" s="103"/>
      <c r="DS27" s="103"/>
      <c r="DT27" s="103"/>
      <c r="DU27" s="103"/>
      <c r="DV27" s="103"/>
      <c r="DW27" s="103"/>
      <c r="DX27" s="103"/>
      <c r="DY27" s="103"/>
      <c r="DZ27" s="103"/>
      <c r="EA27" s="103"/>
      <c r="EB27" s="102"/>
      <c r="EC27" s="103"/>
      <c r="ED27" s="103"/>
      <c r="EE27" s="103"/>
      <c r="EF27" s="103"/>
      <c r="EG27" s="103"/>
      <c r="EH27" s="103"/>
      <c r="EI27" s="103"/>
      <c r="EJ27" s="103"/>
      <c r="EK27" s="103"/>
      <c r="EL27" s="103"/>
      <c r="EM27" s="103"/>
      <c r="EN27" s="103"/>
    </row>
    <row r="28" spans="1:144" s="110" customFormat="1" ht="13.5" customHeight="1" x14ac:dyDescent="0.2">
      <c r="A28" s="104" t="s">
        <v>155</v>
      </c>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5"/>
      <c r="AH28" s="106">
        <v>1316</v>
      </c>
      <c r="AI28" s="107"/>
      <c r="AJ28" s="107"/>
      <c r="AK28" s="107"/>
      <c r="AL28" s="107"/>
      <c r="AM28" s="107"/>
      <c r="AN28" s="107"/>
      <c r="AO28" s="107"/>
      <c r="AP28" s="108"/>
      <c r="AQ28" s="108"/>
      <c r="AR28" s="108"/>
      <c r="AS28" s="108"/>
      <c r="AT28" s="108"/>
      <c r="AU28" s="107">
        <v>8967</v>
      </c>
      <c r="AV28" s="107"/>
      <c r="AW28" s="107"/>
      <c r="AX28" s="107"/>
      <c r="AY28" s="107"/>
      <c r="AZ28" s="107"/>
      <c r="BA28" s="107"/>
      <c r="BB28" s="107"/>
      <c r="BC28" s="109"/>
      <c r="BD28" s="109"/>
      <c r="BH28" s="107">
        <v>169782</v>
      </c>
      <c r="BI28" s="107"/>
      <c r="BJ28" s="107"/>
      <c r="BK28" s="107"/>
      <c r="BL28" s="107"/>
      <c r="BM28" s="107"/>
      <c r="BN28" s="107"/>
      <c r="BO28" s="107"/>
      <c r="BP28" s="107"/>
      <c r="BQ28" s="107"/>
      <c r="BR28" s="108"/>
      <c r="BS28" s="111"/>
      <c r="BT28" s="111"/>
      <c r="BU28" s="104" t="s">
        <v>89</v>
      </c>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5"/>
      <c r="DB28" s="106">
        <v>1216</v>
      </c>
      <c r="DC28" s="107"/>
      <c r="DD28" s="107"/>
      <c r="DE28" s="107"/>
      <c r="DF28" s="107"/>
      <c r="DG28" s="107"/>
      <c r="DH28" s="107"/>
      <c r="DI28" s="107"/>
      <c r="DJ28" s="108"/>
      <c r="DK28" s="108"/>
      <c r="DL28" s="108"/>
      <c r="DM28" s="108"/>
      <c r="DN28" s="108"/>
      <c r="DO28" s="107">
        <v>8998</v>
      </c>
      <c r="DP28" s="107"/>
      <c r="DQ28" s="107"/>
      <c r="DR28" s="107"/>
      <c r="DS28" s="107"/>
      <c r="DT28" s="107"/>
      <c r="DU28" s="107"/>
      <c r="DV28" s="107"/>
      <c r="DW28" s="109"/>
      <c r="DX28" s="109"/>
      <c r="EB28" s="107">
        <v>169862</v>
      </c>
      <c r="EC28" s="107"/>
      <c r="ED28" s="107"/>
      <c r="EE28" s="107"/>
      <c r="EF28" s="107"/>
      <c r="EG28" s="107"/>
      <c r="EH28" s="107"/>
      <c r="EI28" s="107"/>
      <c r="EJ28" s="107"/>
      <c r="EK28" s="107"/>
      <c r="EL28" s="108"/>
      <c r="EM28" s="111"/>
      <c r="EN28" s="111"/>
    </row>
    <row r="29" spans="1:144" s="61" customFormat="1" ht="13.5" customHeight="1" x14ac:dyDescent="0.2">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3"/>
      <c r="AB29" s="113"/>
      <c r="AC29" s="113"/>
      <c r="AD29" s="113"/>
      <c r="AE29" s="113"/>
      <c r="AF29" s="113"/>
      <c r="AG29" s="114"/>
      <c r="AH29" s="115"/>
      <c r="AL29" s="115"/>
      <c r="AM29" s="115"/>
      <c r="AN29" s="115"/>
      <c r="AO29" s="115"/>
      <c r="AP29" s="115"/>
      <c r="AQ29" s="115"/>
      <c r="AR29" s="115"/>
      <c r="AS29" s="115"/>
      <c r="AT29" s="115"/>
      <c r="AU29" s="115"/>
      <c r="AV29" s="115"/>
      <c r="AW29" s="115"/>
      <c r="AX29" s="115"/>
      <c r="AY29" s="115"/>
      <c r="AZ29" s="115"/>
      <c r="BA29" s="115"/>
      <c r="BB29" s="115"/>
      <c r="BC29" s="115"/>
      <c r="BD29" s="115"/>
      <c r="BH29" s="115"/>
      <c r="BI29" s="115"/>
      <c r="BJ29" s="115"/>
      <c r="BK29" s="115"/>
      <c r="BL29" s="115"/>
      <c r="BM29" s="115"/>
      <c r="BN29" s="115"/>
      <c r="BO29" s="115"/>
      <c r="BP29" s="115"/>
      <c r="BQ29" s="115"/>
      <c r="BR29" s="115"/>
      <c r="BS29" s="115"/>
      <c r="BT29" s="115"/>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116"/>
      <c r="DB29" s="115"/>
      <c r="DF29" s="115"/>
      <c r="DG29" s="115"/>
      <c r="DH29" s="115"/>
      <c r="DI29" s="115"/>
      <c r="DJ29" s="115"/>
      <c r="DK29" s="115"/>
      <c r="DL29" s="115"/>
      <c r="DM29" s="115"/>
      <c r="DN29" s="115"/>
      <c r="DO29" s="115"/>
      <c r="DP29" s="115"/>
      <c r="DQ29" s="115"/>
      <c r="DR29" s="115"/>
      <c r="DS29" s="115"/>
      <c r="DT29" s="115"/>
      <c r="DU29" s="115"/>
      <c r="DV29" s="115"/>
      <c r="DW29" s="115"/>
      <c r="DX29" s="115"/>
      <c r="EB29" s="115"/>
      <c r="EC29" s="115"/>
      <c r="ED29" s="115"/>
      <c r="EE29" s="115"/>
      <c r="EF29" s="115"/>
      <c r="EG29" s="115"/>
      <c r="EH29" s="115"/>
      <c r="EI29" s="115"/>
      <c r="EJ29" s="115"/>
      <c r="EK29" s="115"/>
      <c r="EL29" s="115"/>
      <c r="EM29" s="115"/>
      <c r="EN29" s="115"/>
    </row>
    <row r="30" spans="1:144" s="61" customFormat="1" ht="13.5" customHeight="1" x14ac:dyDescent="0.2">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7"/>
      <c r="AB30" s="117"/>
      <c r="AC30" s="117"/>
      <c r="AD30" s="117"/>
      <c r="AE30" s="117"/>
      <c r="AF30" s="117"/>
      <c r="AG30" s="118"/>
      <c r="AH30" s="119"/>
      <c r="AL30" s="115"/>
      <c r="AM30" s="115"/>
      <c r="AN30" s="115"/>
      <c r="AO30" s="115"/>
      <c r="AP30" s="115"/>
      <c r="AQ30" s="115"/>
      <c r="AR30" s="115"/>
      <c r="AS30" s="115"/>
      <c r="AT30" s="115"/>
      <c r="AU30" s="115"/>
      <c r="AV30" s="115"/>
      <c r="AW30" s="115"/>
      <c r="AX30" s="115"/>
      <c r="AY30" s="115"/>
      <c r="AZ30" s="115"/>
      <c r="BA30" s="115"/>
      <c r="BB30" s="115"/>
      <c r="BC30" s="115"/>
      <c r="BD30" s="115"/>
      <c r="BH30" s="115"/>
      <c r="BI30" s="115"/>
      <c r="BJ30" s="115"/>
      <c r="BK30" s="115"/>
      <c r="BL30" s="115"/>
      <c r="BM30" s="115"/>
      <c r="BN30" s="115"/>
      <c r="BO30" s="115"/>
      <c r="BP30" s="115"/>
      <c r="BQ30" s="115"/>
      <c r="BR30" s="115"/>
      <c r="BS30" s="115"/>
      <c r="BT30" s="115"/>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119"/>
      <c r="DF30" s="115"/>
      <c r="DG30" s="115"/>
      <c r="DH30" s="115"/>
      <c r="DI30" s="115"/>
      <c r="DJ30" s="115"/>
      <c r="DK30" s="115"/>
      <c r="DL30" s="115"/>
      <c r="DM30" s="115"/>
      <c r="DN30" s="115"/>
      <c r="DO30" s="115"/>
      <c r="DP30" s="115"/>
      <c r="DQ30" s="115"/>
      <c r="DR30" s="115"/>
      <c r="DS30" s="115"/>
      <c r="DT30" s="115"/>
      <c r="DU30" s="115"/>
      <c r="DV30" s="115"/>
      <c r="DW30" s="115"/>
      <c r="DX30" s="115"/>
      <c r="EB30" s="115"/>
      <c r="EC30" s="115"/>
      <c r="ED30" s="115"/>
      <c r="EE30" s="115"/>
      <c r="EF30" s="115"/>
      <c r="EG30" s="115"/>
      <c r="EH30" s="115"/>
      <c r="EI30" s="115"/>
      <c r="EJ30" s="115"/>
      <c r="EK30" s="115"/>
      <c r="EL30" s="115"/>
      <c r="EM30" s="115"/>
      <c r="EN30" s="115"/>
    </row>
    <row r="31" spans="1:144" ht="13.5" customHeight="1" x14ac:dyDescent="0.2">
      <c r="A31" s="120">
        <v>50</v>
      </c>
      <c r="B31" s="120"/>
      <c r="C31" s="120"/>
      <c r="D31" s="120"/>
      <c r="E31" s="121" t="s">
        <v>143</v>
      </c>
      <c r="F31" s="121"/>
      <c r="G31" s="121"/>
      <c r="H31" s="121"/>
      <c r="I31" s="121"/>
      <c r="J31" s="121"/>
      <c r="K31" s="121"/>
      <c r="L31" s="121"/>
      <c r="M31" s="121"/>
      <c r="N31" s="121"/>
      <c r="O31" s="121"/>
      <c r="P31" s="121"/>
      <c r="Q31" s="121"/>
      <c r="R31" s="121"/>
      <c r="S31" s="121"/>
      <c r="T31" s="121"/>
      <c r="U31" s="121"/>
      <c r="V31" s="121"/>
      <c r="W31" s="121"/>
      <c r="X31" s="121"/>
      <c r="Y31" s="121"/>
      <c r="Z31" s="121"/>
      <c r="AA31" s="33"/>
      <c r="AB31" s="33"/>
      <c r="AC31" s="33"/>
      <c r="AD31" s="33"/>
      <c r="AE31" s="33"/>
      <c r="AF31" s="33"/>
      <c r="AG31" s="34"/>
      <c r="AH31" s="122">
        <v>1</v>
      </c>
      <c r="AI31" s="123"/>
      <c r="AJ31" s="123"/>
      <c r="AK31" s="123"/>
      <c r="AL31" s="123"/>
      <c r="AM31" s="123"/>
      <c r="AN31" s="123"/>
      <c r="AO31" s="123"/>
      <c r="AP31" s="124"/>
      <c r="AQ31" s="124"/>
      <c r="AR31" s="124"/>
      <c r="AS31" s="124"/>
      <c r="AT31" s="124"/>
      <c r="AU31" s="43">
        <v>6</v>
      </c>
      <c r="AV31" s="43"/>
      <c r="AW31" s="43"/>
      <c r="AX31" s="43"/>
      <c r="AY31" s="43"/>
      <c r="AZ31" s="43"/>
      <c r="BA31" s="43"/>
      <c r="BB31" s="43"/>
      <c r="BC31" s="125"/>
      <c r="BD31" s="125"/>
      <c r="BE31" s="126"/>
      <c r="BF31" s="126"/>
      <c r="BG31" s="126"/>
      <c r="BH31" s="43" t="s">
        <v>118</v>
      </c>
      <c r="BI31" s="43"/>
      <c r="BJ31" s="43"/>
      <c r="BK31" s="43"/>
      <c r="BL31" s="43"/>
      <c r="BM31" s="43"/>
      <c r="BN31" s="43"/>
      <c r="BO31" s="43"/>
      <c r="BP31" s="43"/>
      <c r="BQ31" s="43"/>
      <c r="BR31" s="127"/>
      <c r="BS31" s="124"/>
      <c r="BT31" s="124"/>
      <c r="BU31" s="120">
        <v>50</v>
      </c>
      <c r="BV31" s="120"/>
      <c r="BW31" s="120"/>
      <c r="BX31" s="120"/>
      <c r="BY31" s="121" t="s">
        <v>5</v>
      </c>
      <c r="BZ31" s="121"/>
      <c r="CA31" s="121"/>
      <c r="CB31" s="121"/>
      <c r="CC31" s="121"/>
      <c r="CD31" s="121"/>
      <c r="CE31" s="121"/>
      <c r="CF31" s="121"/>
      <c r="CG31" s="121"/>
      <c r="CH31" s="121"/>
      <c r="CI31" s="121"/>
      <c r="CJ31" s="121"/>
      <c r="CK31" s="121"/>
      <c r="CL31" s="121"/>
      <c r="CM31" s="121"/>
      <c r="CN31" s="121"/>
      <c r="CO31" s="121"/>
      <c r="CP31" s="121"/>
      <c r="CQ31" s="121"/>
      <c r="CR31" s="121"/>
      <c r="CS31" s="121"/>
      <c r="CT31" s="121"/>
      <c r="CU31" s="121"/>
      <c r="CV31" s="121"/>
      <c r="CW31" s="121"/>
      <c r="CX31" s="121"/>
      <c r="CY31" s="121"/>
      <c r="CZ31" s="121"/>
      <c r="DA31" s="121"/>
      <c r="DB31" s="122" t="s">
        <v>182</v>
      </c>
      <c r="DC31" s="123"/>
      <c r="DD31" s="123"/>
      <c r="DE31" s="123"/>
      <c r="DF31" s="123"/>
      <c r="DG31" s="123"/>
      <c r="DH31" s="123"/>
      <c r="DI31" s="123"/>
      <c r="DJ31" s="124"/>
      <c r="DK31" s="124"/>
      <c r="DL31" s="124"/>
      <c r="DM31" s="124"/>
      <c r="DN31" s="124"/>
      <c r="DO31" s="43" t="s">
        <v>182</v>
      </c>
      <c r="DP31" s="43"/>
      <c r="DQ31" s="43"/>
      <c r="DR31" s="43"/>
      <c r="DS31" s="43"/>
      <c r="DT31" s="43"/>
      <c r="DU31" s="43"/>
      <c r="DV31" s="43"/>
      <c r="DW31" s="125"/>
      <c r="DX31" s="125"/>
      <c r="DY31" s="126"/>
      <c r="DZ31" s="126"/>
      <c r="EA31" s="126"/>
      <c r="EB31" s="43" t="s">
        <v>182</v>
      </c>
      <c r="EC31" s="43"/>
      <c r="ED31" s="43"/>
      <c r="EE31" s="43"/>
      <c r="EF31" s="43"/>
      <c r="EG31" s="43"/>
      <c r="EH31" s="43"/>
      <c r="EI31" s="43"/>
      <c r="EJ31" s="43"/>
      <c r="EK31" s="43"/>
      <c r="EL31" s="127"/>
      <c r="EM31" s="124"/>
      <c r="EN31" s="124"/>
    </row>
    <row r="32" spans="1:144" s="61" customFormat="1" ht="13.5" customHeight="1" x14ac:dyDescent="0.2">
      <c r="A32" s="50"/>
      <c r="B32" s="128"/>
      <c r="D32" s="50"/>
      <c r="E32" s="129"/>
      <c r="F32" s="129"/>
      <c r="G32" s="129"/>
      <c r="H32" s="129"/>
      <c r="I32" s="129"/>
      <c r="J32" s="129"/>
      <c r="K32" s="129"/>
      <c r="L32" s="129"/>
      <c r="M32" s="129"/>
      <c r="N32" s="129"/>
      <c r="O32" s="129"/>
      <c r="P32" s="129"/>
      <c r="Q32" s="129"/>
      <c r="R32" s="129"/>
      <c r="S32" s="129"/>
      <c r="T32" s="129"/>
      <c r="U32" s="129"/>
      <c r="V32" s="129"/>
      <c r="W32" s="129"/>
      <c r="X32" s="129"/>
      <c r="Y32" s="129"/>
      <c r="Z32" s="129"/>
      <c r="AA32" s="52"/>
      <c r="AB32" s="52"/>
      <c r="AC32" s="52"/>
      <c r="AD32" s="52"/>
      <c r="AE32" s="52"/>
      <c r="AF32" s="52"/>
      <c r="AG32" s="53"/>
      <c r="AH32" s="54"/>
      <c r="AI32" s="47"/>
      <c r="AJ32" s="47"/>
      <c r="AK32" s="47"/>
      <c r="AL32" s="47"/>
      <c r="AM32" s="47"/>
      <c r="AN32" s="47"/>
      <c r="AO32" s="47"/>
      <c r="AP32" s="130"/>
      <c r="AQ32" s="130"/>
      <c r="AR32" s="130"/>
      <c r="AS32" s="130"/>
      <c r="AT32" s="130"/>
      <c r="AU32" s="131"/>
      <c r="AV32" s="131"/>
      <c r="AW32" s="131"/>
      <c r="AX32" s="131"/>
      <c r="AY32" s="131"/>
      <c r="AZ32" s="131"/>
      <c r="BA32" s="131"/>
      <c r="BB32" s="131"/>
      <c r="BC32" s="132"/>
      <c r="BD32" s="132"/>
      <c r="BE32" s="133"/>
      <c r="BF32" s="133"/>
      <c r="BG32" s="133"/>
      <c r="BH32" s="131"/>
      <c r="BI32" s="131"/>
      <c r="BJ32" s="131"/>
      <c r="BK32" s="131"/>
      <c r="BL32" s="131"/>
      <c r="BM32" s="131"/>
      <c r="BN32" s="131"/>
      <c r="BO32" s="131"/>
      <c r="BP32" s="131"/>
      <c r="BQ32" s="131"/>
      <c r="BR32" s="134"/>
      <c r="BS32" s="115"/>
      <c r="BT32" s="115"/>
      <c r="BU32" s="50"/>
      <c r="BV32" s="128"/>
      <c r="BX32" s="50"/>
      <c r="BY32" s="129"/>
      <c r="BZ32" s="129"/>
      <c r="CA32" s="129"/>
      <c r="CB32" s="129"/>
      <c r="CC32" s="129"/>
      <c r="CD32" s="129"/>
      <c r="CE32" s="129"/>
      <c r="CF32" s="129"/>
      <c r="CG32" s="129"/>
      <c r="CH32" s="129"/>
      <c r="CI32" s="129"/>
      <c r="CJ32" s="129"/>
      <c r="CK32" s="129"/>
      <c r="CL32" s="129"/>
      <c r="CM32" s="129"/>
      <c r="CN32" s="129"/>
      <c r="CO32" s="129"/>
      <c r="CP32" s="129"/>
      <c r="CQ32" s="129"/>
      <c r="CR32" s="129"/>
      <c r="CS32" s="129"/>
      <c r="CT32" s="129"/>
      <c r="CU32" s="129"/>
      <c r="CV32" s="129"/>
      <c r="CW32" s="129"/>
      <c r="CX32" s="129"/>
      <c r="CY32" s="129"/>
      <c r="CZ32" s="129"/>
      <c r="DA32" s="129"/>
      <c r="DB32" s="54"/>
      <c r="DC32" s="47"/>
      <c r="DD32" s="47"/>
      <c r="DE32" s="47"/>
      <c r="DF32" s="47"/>
      <c r="DG32" s="47"/>
      <c r="DH32" s="47"/>
      <c r="DI32" s="47"/>
      <c r="DJ32" s="130"/>
      <c r="DK32" s="130"/>
      <c r="DL32" s="130"/>
      <c r="DM32" s="130"/>
      <c r="DN32" s="130"/>
      <c r="DO32" s="131"/>
      <c r="DP32" s="131"/>
      <c r="DQ32" s="131"/>
      <c r="DR32" s="131"/>
      <c r="DS32" s="131"/>
      <c r="DT32" s="131"/>
      <c r="DU32" s="131"/>
      <c r="DV32" s="131"/>
      <c r="DW32" s="132"/>
      <c r="DX32" s="132"/>
      <c r="DY32" s="133"/>
      <c r="DZ32" s="133"/>
      <c r="EA32" s="133"/>
      <c r="EB32" s="131"/>
      <c r="EC32" s="131"/>
      <c r="ED32" s="131"/>
      <c r="EE32" s="131"/>
      <c r="EF32" s="131"/>
      <c r="EG32" s="131"/>
      <c r="EH32" s="131"/>
      <c r="EI32" s="131"/>
      <c r="EJ32" s="131"/>
      <c r="EK32" s="131"/>
      <c r="EL32" s="134"/>
      <c r="EM32" s="115"/>
      <c r="EN32" s="115"/>
    </row>
    <row r="33" spans="1:144" ht="13.5" customHeight="1" x14ac:dyDescent="0.2">
      <c r="A33" s="120">
        <v>51</v>
      </c>
      <c r="B33" s="120"/>
      <c r="C33" s="120"/>
      <c r="D33" s="120"/>
      <c r="E33" s="121" t="s">
        <v>144</v>
      </c>
      <c r="F33" s="121"/>
      <c r="G33" s="121"/>
      <c r="H33" s="121"/>
      <c r="I33" s="121"/>
      <c r="J33" s="121"/>
      <c r="K33" s="121"/>
      <c r="L33" s="121"/>
      <c r="M33" s="121"/>
      <c r="N33" s="121"/>
      <c r="O33" s="121"/>
      <c r="P33" s="121"/>
      <c r="Q33" s="121"/>
      <c r="R33" s="121"/>
      <c r="S33" s="121"/>
      <c r="T33" s="121"/>
      <c r="U33" s="121"/>
      <c r="V33" s="121"/>
      <c r="W33" s="121"/>
      <c r="X33" s="121"/>
      <c r="Y33" s="121"/>
      <c r="Z33" s="121"/>
      <c r="AA33" s="33"/>
      <c r="AB33" s="33"/>
      <c r="AC33" s="33"/>
      <c r="AD33" s="33"/>
      <c r="AE33" s="33"/>
      <c r="AF33" s="33"/>
      <c r="AG33" s="34"/>
      <c r="AH33" s="122">
        <v>7</v>
      </c>
      <c r="AI33" s="123"/>
      <c r="AJ33" s="123"/>
      <c r="AK33" s="123"/>
      <c r="AL33" s="123"/>
      <c r="AM33" s="123"/>
      <c r="AN33" s="123"/>
      <c r="AO33" s="123"/>
      <c r="AP33" s="124"/>
      <c r="AQ33" s="124"/>
      <c r="AR33" s="124"/>
      <c r="AS33" s="124"/>
      <c r="AT33" s="124"/>
      <c r="AU33" s="43">
        <v>60</v>
      </c>
      <c r="AV33" s="43"/>
      <c r="AW33" s="43"/>
      <c r="AX33" s="43"/>
      <c r="AY33" s="43"/>
      <c r="AZ33" s="43"/>
      <c r="BA33" s="43"/>
      <c r="BB33" s="43"/>
      <c r="BC33" s="135"/>
      <c r="BD33" s="135"/>
      <c r="BE33" s="126"/>
      <c r="BF33" s="126"/>
      <c r="BG33" s="126"/>
      <c r="BH33" s="43">
        <v>4850</v>
      </c>
      <c r="BI33" s="43"/>
      <c r="BJ33" s="43"/>
      <c r="BK33" s="43"/>
      <c r="BL33" s="43"/>
      <c r="BM33" s="43"/>
      <c r="BN33" s="43"/>
      <c r="BO33" s="43"/>
      <c r="BP33" s="43"/>
      <c r="BQ33" s="43"/>
      <c r="BR33" s="127"/>
      <c r="BS33" s="124"/>
      <c r="BT33" s="124"/>
      <c r="BU33" s="120">
        <v>51</v>
      </c>
      <c r="BV33" s="120"/>
      <c r="BW33" s="120"/>
      <c r="BX33" s="120"/>
      <c r="BY33" s="121" t="s">
        <v>123</v>
      </c>
      <c r="BZ33" s="121"/>
      <c r="CA33" s="121"/>
      <c r="CB33" s="121"/>
      <c r="CC33" s="121"/>
      <c r="CD33" s="121"/>
      <c r="CE33" s="121"/>
      <c r="CF33" s="121"/>
      <c r="CG33" s="121"/>
      <c r="CH33" s="121"/>
      <c r="CI33" s="121"/>
      <c r="CJ33" s="121"/>
      <c r="CK33" s="121"/>
      <c r="CL33" s="121"/>
      <c r="CM33" s="121"/>
      <c r="CN33" s="121"/>
      <c r="CO33" s="121"/>
      <c r="CP33" s="121"/>
      <c r="CQ33" s="121"/>
      <c r="CR33" s="121"/>
      <c r="CS33" s="121"/>
      <c r="CT33" s="121"/>
      <c r="CU33" s="121"/>
      <c r="CV33" s="121"/>
      <c r="CW33" s="121"/>
      <c r="CX33" s="121"/>
      <c r="CY33" s="121"/>
      <c r="CZ33" s="121"/>
      <c r="DA33" s="121"/>
      <c r="DB33" s="122">
        <v>4</v>
      </c>
      <c r="DC33" s="123"/>
      <c r="DD33" s="123"/>
      <c r="DE33" s="123"/>
      <c r="DF33" s="123"/>
      <c r="DG33" s="123"/>
      <c r="DH33" s="123"/>
      <c r="DI33" s="123"/>
      <c r="DJ33" s="124"/>
      <c r="DK33" s="124"/>
      <c r="DL33" s="124"/>
      <c r="DM33" s="124"/>
      <c r="DN33" s="124"/>
      <c r="DO33" s="43">
        <v>55</v>
      </c>
      <c r="DP33" s="43"/>
      <c r="DQ33" s="43"/>
      <c r="DR33" s="43"/>
      <c r="DS33" s="43"/>
      <c r="DT33" s="43"/>
      <c r="DU33" s="43"/>
      <c r="DV33" s="43"/>
      <c r="DW33" s="135"/>
      <c r="DX33" s="135"/>
      <c r="DY33" s="126"/>
      <c r="DZ33" s="126"/>
      <c r="EA33" s="126"/>
      <c r="EB33" s="43">
        <v>2789</v>
      </c>
      <c r="EC33" s="43"/>
      <c r="ED33" s="43"/>
      <c r="EE33" s="43"/>
      <c r="EF33" s="43"/>
      <c r="EG33" s="43"/>
      <c r="EH33" s="43"/>
      <c r="EI33" s="43"/>
      <c r="EJ33" s="43"/>
      <c r="EK33" s="43"/>
      <c r="EL33" s="127"/>
      <c r="EM33" s="124"/>
      <c r="EN33" s="124"/>
    </row>
    <row r="34" spans="1:144" s="61" customFormat="1" ht="13.5" customHeight="1" x14ac:dyDescent="0.2">
      <c r="A34" s="50"/>
      <c r="B34" s="128"/>
      <c r="D34" s="50"/>
      <c r="E34" s="129"/>
      <c r="F34" s="129"/>
      <c r="G34" s="129"/>
      <c r="H34" s="129"/>
      <c r="I34" s="129"/>
      <c r="J34" s="129"/>
      <c r="K34" s="129"/>
      <c r="L34" s="129"/>
      <c r="M34" s="129"/>
      <c r="N34" s="129"/>
      <c r="O34" s="129"/>
      <c r="P34" s="129"/>
      <c r="Q34" s="129"/>
      <c r="R34" s="129"/>
      <c r="S34" s="129"/>
      <c r="T34" s="129"/>
      <c r="U34" s="129"/>
      <c r="V34" s="129"/>
      <c r="W34" s="129"/>
      <c r="X34" s="129"/>
      <c r="Y34" s="129"/>
      <c r="Z34" s="129"/>
      <c r="AA34" s="52"/>
      <c r="AB34" s="52"/>
      <c r="AC34" s="52"/>
      <c r="AD34" s="52"/>
      <c r="AE34" s="52"/>
      <c r="AF34" s="52"/>
      <c r="AG34" s="53"/>
      <c r="AH34" s="54"/>
      <c r="AI34" s="47"/>
      <c r="AJ34" s="47"/>
      <c r="AK34" s="47"/>
      <c r="AL34" s="47"/>
      <c r="AM34" s="47"/>
      <c r="AN34" s="47"/>
      <c r="AO34" s="47"/>
      <c r="AP34" s="130"/>
      <c r="AQ34" s="130"/>
      <c r="AR34" s="130"/>
      <c r="AS34" s="130"/>
      <c r="AT34" s="130"/>
      <c r="AU34" s="131"/>
      <c r="AV34" s="131"/>
      <c r="AW34" s="131"/>
      <c r="AX34" s="131"/>
      <c r="AY34" s="131"/>
      <c r="AZ34" s="131"/>
      <c r="BA34" s="131"/>
      <c r="BB34" s="131"/>
      <c r="BC34" s="136"/>
      <c r="BD34" s="136"/>
      <c r="BE34" s="133"/>
      <c r="BF34" s="133"/>
      <c r="BG34" s="133"/>
      <c r="BH34" s="131"/>
      <c r="BI34" s="131"/>
      <c r="BJ34" s="131"/>
      <c r="BK34" s="131"/>
      <c r="BL34" s="131"/>
      <c r="BM34" s="131"/>
      <c r="BN34" s="131"/>
      <c r="BO34" s="131"/>
      <c r="BP34" s="131"/>
      <c r="BQ34" s="131"/>
      <c r="BR34" s="134"/>
      <c r="BS34" s="115"/>
      <c r="BT34" s="115"/>
      <c r="BU34" s="50"/>
      <c r="BV34" s="128"/>
      <c r="BX34" s="50"/>
      <c r="BY34" s="129"/>
      <c r="BZ34" s="129"/>
      <c r="CA34" s="129"/>
      <c r="CB34" s="129"/>
      <c r="CC34" s="129"/>
      <c r="CD34" s="129"/>
      <c r="CE34" s="129"/>
      <c r="CF34" s="129"/>
      <c r="CG34" s="129"/>
      <c r="CH34" s="129"/>
      <c r="CI34" s="129"/>
      <c r="CJ34" s="129"/>
      <c r="CK34" s="129"/>
      <c r="CL34" s="129"/>
      <c r="CM34" s="129"/>
      <c r="CN34" s="129"/>
      <c r="CO34" s="129"/>
      <c r="CP34" s="129"/>
      <c r="CQ34" s="129"/>
      <c r="CR34" s="129"/>
      <c r="CS34" s="129"/>
      <c r="CT34" s="129"/>
      <c r="CU34" s="129"/>
      <c r="CV34" s="129"/>
      <c r="CW34" s="129"/>
      <c r="CX34" s="129"/>
      <c r="CY34" s="129"/>
      <c r="CZ34" s="129"/>
      <c r="DA34" s="129"/>
      <c r="DB34" s="54"/>
      <c r="DC34" s="47"/>
      <c r="DD34" s="47"/>
      <c r="DE34" s="47"/>
      <c r="DF34" s="47"/>
      <c r="DG34" s="47"/>
      <c r="DH34" s="47"/>
      <c r="DI34" s="47"/>
      <c r="DJ34" s="130"/>
      <c r="DK34" s="130"/>
      <c r="DL34" s="130"/>
      <c r="DM34" s="130"/>
      <c r="DN34" s="130"/>
      <c r="DO34" s="131"/>
      <c r="DP34" s="131"/>
      <c r="DQ34" s="131"/>
      <c r="DR34" s="131"/>
      <c r="DS34" s="131"/>
      <c r="DT34" s="131"/>
      <c r="DU34" s="131"/>
      <c r="DV34" s="131"/>
      <c r="DW34" s="136"/>
      <c r="DX34" s="136"/>
      <c r="DY34" s="133"/>
      <c r="DZ34" s="133"/>
      <c r="EA34" s="133"/>
      <c r="EB34" s="131"/>
      <c r="EC34" s="131"/>
      <c r="ED34" s="131"/>
      <c r="EE34" s="131"/>
      <c r="EF34" s="131"/>
      <c r="EG34" s="131"/>
      <c r="EH34" s="131"/>
      <c r="EI34" s="131"/>
      <c r="EJ34" s="131"/>
      <c r="EK34" s="131"/>
      <c r="EL34" s="134"/>
      <c r="EM34" s="115"/>
      <c r="EN34" s="115"/>
    </row>
    <row r="35" spans="1:144" ht="13.5" customHeight="1" x14ac:dyDescent="0.2">
      <c r="A35" s="120">
        <v>52</v>
      </c>
      <c r="B35" s="120"/>
      <c r="C35" s="120"/>
      <c r="D35" s="120"/>
      <c r="E35" s="121" t="s">
        <v>145</v>
      </c>
      <c r="F35" s="121"/>
      <c r="G35" s="121"/>
      <c r="H35" s="121"/>
      <c r="I35" s="121"/>
      <c r="J35" s="121"/>
      <c r="K35" s="121"/>
      <c r="L35" s="121"/>
      <c r="M35" s="121"/>
      <c r="N35" s="121"/>
      <c r="O35" s="121"/>
      <c r="P35" s="121"/>
      <c r="Q35" s="121"/>
      <c r="R35" s="121"/>
      <c r="S35" s="121"/>
      <c r="T35" s="121"/>
      <c r="U35" s="121"/>
      <c r="V35" s="121"/>
      <c r="W35" s="121"/>
      <c r="X35" s="121"/>
      <c r="Y35" s="121"/>
      <c r="Z35" s="121"/>
      <c r="AA35" s="33"/>
      <c r="AB35" s="33"/>
      <c r="AC35" s="33"/>
      <c r="AD35" s="33"/>
      <c r="AE35" s="33"/>
      <c r="AF35" s="33"/>
      <c r="AG35" s="34"/>
      <c r="AH35" s="122">
        <v>65</v>
      </c>
      <c r="AI35" s="123"/>
      <c r="AJ35" s="123"/>
      <c r="AK35" s="123"/>
      <c r="AL35" s="123"/>
      <c r="AM35" s="123"/>
      <c r="AN35" s="123"/>
      <c r="AO35" s="123"/>
      <c r="AP35" s="124"/>
      <c r="AQ35" s="124"/>
      <c r="AR35" s="137"/>
      <c r="AS35" s="124"/>
      <c r="AT35" s="124"/>
      <c r="AU35" s="43">
        <v>615</v>
      </c>
      <c r="AV35" s="43"/>
      <c r="AW35" s="43"/>
      <c r="AX35" s="43"/>
      <c r="AY35" s="43"/>
      <c r="AZ35" s="43"/>
      <c r="BA35" s="43"/>
      <c r="BB35" s="43"/>
      <c r="BC35" s="135"/>
      <c r="BD35" s="135"/>
      <c r="BE35" s="126"/>
      <c r="BF35" s="126"/>
      <c r="BG35" s="126"/>
      <c r="BH35" s="43">
        <v>21487</v>
      </c>
      <c r="BI35" s="43"/>
      <c r="BJ35" s="43"/>
      <c r="BK35" s="43"/>
      <c r="BL35" s="43"/>
      <c r="BM35" s="43"/>
      <c r="BN35" s="43"/>
      <c r="BO35" s="43"/>
      <c r="BP35" s="43"/>
      <c r="BQ35" s="43"/>
      <c r="BR35" s="138"/>
      <c r="BS35" s="124"/>
      <c r="BT35" s="124"/>
      <c r="BU35" s="120">
        <v>52</v>
      </c>
      <c r="BV35" s="120"/>
      <c r="BW35" s="120"/>
      <c r="BX35" s="120"/>
      <c r="BY35" s="121" t="s">
        <v>124</v>
      </c>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2">
        <v>53</v>
      </c>
      <c r="DC35" s="123"/>
      <c r="DD35" s="123"/>
      <c r="DE35" s="123"/>
      <c r="DF35" s="123"/>
      <c r="DG35" s="123"/>
      <c r="DH35" s="123"/>
      <c r="DI35" s="123"/>
      <c r="DJ35" s="124"/>
      <c r="DK35" s="124"/>
      <c r="DL35" s="137"/>
      <c r="DM35" s="124"/>
      <c r="DN35" s="124"/>
      <c r="DO35" s="43">
        <v>558</v>
      </c>
      <c r="DP35" s="43"/>
      <c r="DQ35" s="43"/>
      <c r="DR35" s="43"/>
      <c r="DS35" s="43"/>
      <c r="DT35" s="43"/>
      <c r="DU35" s="43"/>
      <c r="DV35" s="43"/>
      <c r="DW35" s="135"/>
      <c r="DX35" s="135"/>
      <c r="DY35" s="126"/>
      <c r="DZ35" s="126"/>
      <c r="EA35" s="126"/>
      <c r="EB35" s="43">
        <v>17771</v>
      </c>
      <c r="EC35" s="43"/>
      <c r="ED35" s="43"/>
      <c r="EE35" s="43"/>
      <c r="EF35" s="43"/>
      <c r="EG35" s="43"/>
      <c r="EH35" s="43"/>
      <c r="EI35" s="43"/>
      <c r="EJ35" s="43"/>
      <c r="EK35" s="43"/>
      <c r="EL35" s="138"/>
      <c r="EM35" s="124"/>
      <c r="EN35" s="124"/>
    </row>
    <row r="36" spans="1:144" s="61" customFormat="1" ht="13.5" customHeight="1" x14ac:dyDescent="0.2">
      <c r="A36" s="50"/>
      <c r="B36" s="128"/>
      <c r="D36" s="50"/>
      <c r="E36" s="129"/>
      <c r="F36" s="129"/>
      <c r="G36" s="129"/>
      <c r="H36" s="129"/>
      <c r="I36" s="129"/>
      <c r="J36" s="129"/>
      <c r="K36" s="129"/>
      <c r="L36" s="129"/>
      <c r="M36" s="129"/>
      <c r="N36" s="129"/>
      <c r="O36" s="129"/>
      <c r="P36" s="129"/>
      <c r="Q36" s="129"/>
      <c r="R36" s="129"/>
      <c r="S36" s="129"/>
      <c r="T36" s="129"/>
      <c r="U36" s="129"/>
      <c r="V36" s="129"/>
      <c r="W36" s="129"/>
      <c r="X36" s="129"/>
      <c r="Y36" s="129"/>
      <c r="Z36" s="129"/>
      <c r="AA36" s="52"/>
      <c r="AB36" s="52"/>
      <c r="AC36" s="52"/>
      <c r="AD36" s="52"/>
      <c r="AE36" s="52"/>
      <c r="AF36" s="52"/>
      <c r="AG36" s="53"/>
      <c r="AH36" s="54"/>
      <c r="AI36" s="47"/>
      <c r="AJ36" s="47"/>
      <c r="AK36" s="47"/>
      <c r="AL36" s="47"/>
      <c r="AM36" s="47"/>
      <c r="AN36" s="47"/>
      <c r="AO36" s="47"/>
      <c r="AP36" s="130"/>
      <c r="AQ36" s="130"/>
      <c r="AR36" s="130"/>
      <c r="AS36" s="130"/>
      <c r="AT36" s="130"/>
      <c r="AU36" s="131"/>
      <c r="AV36" s="131"/>
      <c r="AW36" s="131"/>
      <c r="AX36" s="131"/>
      <c r="AY36" s="131"/>
      <c r="AZ36" s="131"/>
      <c r="BA36" s="131"/>
      <c r="BB36" s="131"/>
      <c r="BC36" s="136"/>
      <c r="BD36" s="136"/>
      <c r="BE36" s="133"/>
      <c r="BF36" s="133"/>
      <c r="BG36" s="133"/>
      <c r="BH36" s="131"/>
      <c r="BI36" s="131"/>
      <c r="BJ36" s="131"/>
      <c r="BK36" s="131"/>
      <c r="BL36" s="131"/>
      <c r="BM36" s="131"/>
      <c r="BN36" s="131"/>
      <c r="BO36" s="131"/>
      <c r="BP36" s="131"/>
      <c r="BQ36" s="131"/>
      <c r="BR36" s="134"/>
      <c r="BS36" s="115"/>
      <c r="BT36" s="115"/>
      <c r="BU36" s="50"/>
      <c r="BV36" s="128"/>
      <c r="BX36" s="50"/>
      <c r="BY36" s="129"/>
      <c r="BZ36" s="129"/>
      <c r="CA36" s="129"/>
      <c r="CB36" s="129"/>
      <c r="CC36" s="129"/>
      <c r="CD36" s="129"/>
      <c r="CE36" s="129"/>
      <c r="CF36" s="129"/>
      <c r="CG36" s="129"/>
      <c r="CH36" s="129"/>
      <c r="CI36" s="129"/>
      <c r="CJ36" s="129"/>
      <c r="CK36" s="129"/>
      <c r="CL36" s="129"/>
      <c r="CM36" s="129"/>
      <c r="CN36" s="129"/>
      <c r="CO36" s="129"/>
      <c r="CP36" s="129"/>
      <c r="CQ36" s="129"/>
      <c r="CR36" s="129"/>
      <c r="CS36" s="129"/>
      <c r="CT36" s="129"/>
      <c r="CU36" s="129"/>
      <c r="CV36" s="129"/>
      <c r="CW36" s="129"/>
      <c r="CX36" s="129"/>
      <c r="CY36" s="129"/>
      <c r="CZ36" s="129"/>
      <c r="DA36" s="129"/>
      <c r="DB36" s="54"/>
      <c r="DC36" s="47"/>
      <c r="DD36" s="47"/>
      <c r="DE36" s="47"/>
      <c r="DF36" s="47"/>
      <c r="DG36" s="47"/>
      <c r="DH36" s="47"/>
      <c r="DI36" s="47"/>
      <c r="DJ36" s="130"/>
      <c r="DK36" s="130"/>
      <c r="DL36" s="130"/>
      <c r="DM36" s="130"/>
      <c r="DN36" s="130"/>
      <c r="DO36" s="131"/>
      <c r="DP36" s="131"/>
      <c r="DQ36" s="131"/>
      <c r="DR36" s="131"/>
      <c r="DS36" s="131"/>
      <c r="DT36" s="131"/>
      <c r="DU36" s="131"/>
      <c r="DV36" s="131"/>
      <c r="DW36" s="136"/>
      <c r="DX36" s="136"/>
      <c r="DY36" s="133"/>
      <c r="DZ36" s="133"/>
      <c r="EA36" s="133"/>
      <c r="EB36" s="131"/>
      <c r="EC36" s="131"/>
      <c r="ED36" s="131"/>
      <c r="EE36" s="131"/>
      <c r="EF36" s="131"/>
      <c r="EG36" s="131"/>
      <c r="EH36" s="131"/>
      <c r="EI36" s="131"/>
      <c r="EJ36" s="131"/>
      <c r="EK36" s="131"/>
      <c r="EL36" s="134"/>
      <c r="EM36" s="115"/>
      <c r="EN36" s="115"/>
    </row>
    <row r="37" spans="1:144" ht="13.5" customHeight="1" x14ac:dyDescent="0.2">
      <c r="A37" s="120">
        <v>53</v>
      </c>
      <c r="B37" s="120"/>
      <c r="C37" s="120"/>
      <c r="D37" s="120"/>
      <c r="E37" s="121" t="s">
        <v>146</v>
      </c>
      <c r="F37" s="121"/>
      <c r="G37" s="121"/>
      <c r="H37" s="121"/>
      <c r="I37" s="121"/>
      <c r="J37" s="121"/>
      <c r="K37" s="121"/>
      <c r="L37" s="121"/>
      <c r="M37" s="121"/>
      <c r="N37" s="121"/>
      <c r="O37" s="121"/>
      <c r="P37" s="121"/>
      <c r="Q37" s="121"/>
      <c r="R37" s="121"/>
      <c r="S37" s="121"/>
      <c r="T37" s="121"/>
      <c r="U37" s="121"/>
      <c r="V37" s="121"/>
      <c r="W37" s="121"/>
      <c r="X37" s="121"/>
      <c r="Y37" s="121"/>
      <c r="Z37" s="121"/>
      <c r="AA37" s="33"/>
      <c r="AB37" s="33"/>
      <c r="AC37" s="33"/>
      <c r="AD37" s="33"/>
      <c r="AE37" s="33"/>
      <c r="AF37" s="33"/>
      <c r="AG37" s="34"/>
      <c r="AH37" s="122">
        <v>62</v>
      </c>
      <c r="AI37" s="123"/>
      <c r="AJ37" s="123"/>
      <c r="AK37" s="123"/>
      <c r="AL37" s="123"/>
      <c r="AM37" s="123"/>
      <c r="AN37" s="123"/>
      <c r="AO37" s="123"/>
      <c r="AP37" s="124"/>
      <c r="AQ37" s="124"/>
      <c r="AR37" s="137"/>
      <c r="AS37" s="124"/>
      <c r="AT37" s="124"/>
      <c r="AU37" s="43">
        <v>446</v>
      </c>
      <c r="AV37" s="43"/>
      <c r="AW37" s="43"/>
      <c r="AX37" s="43"/>
      <c r="AY37" s="43"/>
      <c r="AZ37" s="43"/>
      <c r="BA37" s="43"/>
      <c r="BB37" s="43"/>
      <c r="BC37" s="135"/>
      <c r="BD37" s="135"/>
      <c r="BE37" s="126"/>
      <c r="BF37" s="126"/>
      <c r="BG37" s="126"/>
      <c r="BH37" s="43">
        <v>1477</v>
      </c>
      <c r="BI37" s="43"/>
      <c r="BJ37" s="43"/>
      <c r="BK37" s="43"/>
      <c r="BL37" s="43"/>
      <c r="BM37" s="43"/>
      <c r="BN37" s="43"/>
      <c r="BO37" s="43"/>
      <c r="BP37" s="43"/>
      <c r="BQ37" s="43"/>
      <c r="BR37" s="138"/>
      <c r="BS37" s="124"/>
      <c r="BT37" s="124"/>
      <c r="BU37" s="120">
        <v>53</v>
      </c>
      <c r="BV37" s="120"/>
      <c r="BW37" s="120"/>
      <c r="BX37" s="120"/>
      <c r="BY37" s="121" t="s">
        <v>125</v>
      </c>
      <c r="BZ37" s="121"/>
      <c r="CA37" s="121"/>
      <c r="CB37" s="121"/>
      <c r="CC37" s="121"/>
      <c r="CD37" s="121"/>
      <c r="CE37" s="121"/>
      <c r="CF37" s="121"/>
      <c r="CG37" s="121"/>
      <c r="CH37" s="121"/>
      <c r="CI37" s="121"/>
      <c r="CJ37" s="121"/>
      <c r="CK37" s="121"/>
      <c r="CL37" s="121"/>
      <c r="CM37" s="121"/>
      <c r="CN37" s="121"/>
      <c r="CO37" s="121"/>
      <c r="CP37" s="121"/>
      <c r="CQ37" s="121"/>
      <c r="CR37" s="121"/>
      <c r="CS37" s="121"/>
      <c r="CT37" s="121"/>
      <c r="CU37" s="121"/>
      <c r="CV37" s="121"/>
      <c r="CW37" s="121"/>
      <c r="CX37" s="121"/>
      <c r="CY37" s="121"/>
      <c r="CZ37" s="121"/>
      <c r="DA37" s="121"/>
      <c r="DB37" s="122">
        <v>60</v>
      </c>
      <c r="DC37" s="123"/>
      <c r="DD37" s="123"/>
      <c r="DE37" s="123"/>
      <c r="DF37" s="123"/>
      <c r="DG37" s="123"/>
      <c r="DH37" s="123"/>
      <c r="DI37" s="123"/>
      <c r="DJ37" s="124"/>
      <c r="DK37" s="124"/>
      <c r="DL37" s="137"/>
      <c r="DM37" s="124"/>
      <c r="DN37" s="124"/>
      <c r="DO37" s="43">
        <v>413</v>
      </c>
      <c r="DP37" s="43"/>
      <c r="DQ37" s="43"/>
      <c r="DR37" s="43"/>
      <c r="DS37" s="43"/>
      <c r="DT37" s="43"/>
      <c r="DU37" s="43"/>
      <c r="DV37" s="43"/>
      <c r="DW37" s="135"/>
      <c r="DX37" s="135"/>
      <c r="DY37" s="126"/>
      <c r="DZ37" s="126"/>
      <c r="EA37" s="126"/>
      <c r="EB37" s="43">
        <v>12699</v>
      </c>
      <c r="EC37" s="43"/>
      <c r="ED37" s="43"/>
      <c r="EE37" s="43"/>
      <c r="EF37" s="43"/>
      <c r="EG37" s="43"/>
      <c r="EH37" s="43"/>
      <c r="EI37" s="43"/>
      <c r="EJ37" s="43"/>
      <c r="EK37" s="43"/>
      <c r="EL37" s="138"/>
      <c r="EM37" s="124"/>
      <c r="EN37" s="124"/>
    </row>
    <row r="38" spans="1:144" s="61" customFormat="1" ht="13.5" customHeight="1" x14ac:dyDescent="0.2">
      <c r="A38" s="50"/>
      <c r="B38" s="128"/>
      <c r="D38" s="139"/>
      <c r="E38" s="129"/>
      <c r="F38" s="129"/>
      <c r="G38" s="129"/>
      <c r="H38" s="129"/>
      <c r="I38" s="129"/>
      <c r="J38" s="129"/>
      <c r="K38" s="129"/>
      <c r="L38" s="129"/>
      <c r="M38" s="129"/>
      <c r="N38" s="129"/>
      <c r="O38" s="129"/>
      <c r="P38" s="129"/>
      <c r="Q38" s="129"/>
      <c r="R38" s="129"/>
      <c r="S38" s="129"/>
      <c r="T38" s="129"/>
      <c r="U38" s="129"/>
      <c r="V38" s="129"/>
      <c r="W38" s="129"/>
      <c r="X38" s="129"/>
      <c r="Y38" s="129"/>
      <c r="Z38" s="129"/>
      <c r="AA38" s="52"/>
      <c r="AB38" s="52"/>
      <c r="AC38" s="52"/>
      <c r="AD38" s="52"/>
      <c r="AE38" s="52"/>
      <c r="AF38" s="52"/>
      <c r="AG38" s="53"/>
      <c r="AH38" s="54"/>
      <c r="AI38" s="47"/>
      <c r="AJ38" s="47"/>
      <c r="AK38" s="47"/>
      <c r="AL38" s="47"/>
      <c r="AM38" s="47"/>
      <c r="AN38" s="47"/>
      <c r="AO38" s="47"/>
      <c r="AP38" s="130"/>
      <c r="AQ38" s="130"/>
      <c r="AR38" s="130"/>
      <c r="AS38" s="130"/>
      <c r="AT38" s="130"/>
      <c r="AU38" s="131"/>
      <c r="AV38" s="131"/>
      <c r="AW38" s="131"/>
      <c r="AX38" s="131"/>
      <c r="AY38" s="131"/>
      <c r="AZ38" s="131"/>
      <c r="BA38" s="131"/>
      <c r="BB38" s="131"/>
      <c r="BC38" s="136"/>
      <c r="BD38" s="136"/>
      <c r="BE38" s="133"/>
      <c r="BF38" s="133"/>
      <c r="BG38" s="133"/>
      <c r="BH38" s="131"/>
      <c r="BI38" s="131"/>
      <c r="BJ38" s="131"/>
      <c r="BK38" s="131"/>
      <c r="BL38" s="131"/>
      <c r="BM38" s="131"/>
      <c r="BN38" s="131"/>
      <c r="BO38" s="131"/>
      <c r="BP38" s="131"/>
      <c r="BQ38" s="131"/>
      <c r="BR38" s="134"/>
      <c r="BS38" s="115"/>
      <c r="BT38" s="115"/>
      <c r="BU38" s="50"/>
      <c r="BV38" s="128"/>
      <c r="BX38" s="139"/>
      <c r="BY38" s="129"/>
      <c r="BZ38" s="129"/>
      <c r="CA38" s="129"/>
      <c r="CB38" s="129"/>
      <c r="CC38" s="129"/>
      <c r="CD38" s="129"/>
      <c r="CE38" s="129"/>
      <c r="CF38" s="129"/>
      <c r="CG38" s="129"/>
      <c r="CH38" s="129"/>
      <c r="CI38" s="129"/>
      <c r="CJ38" s="129"/>
      <c r="CK38" s="129"/>
      <c r="CL38" s="129"/>
      <c r="CM38" s="129"/>
      <c r="CN38" s="129"/>
      <c r="CO38" s="129"/>
      <c r="CP38" s="129"/>
      <c r="CQ38" s="129"/>
      <c r="CR38" s="129"/>
      <c r="CS38" s="129"/>
      <c r="CT38" s="129"/>
      <c r="CU38" s="129"/>
      <c r="CV38" s="129"/>
      <c r="CW38" s="129"/>
      <c r="CX38" s="129"/>
      <c r="CY38" s="129"/>
      <c r="CZ38" s="129"/>
      <c r="DA38" s="129"/>
      <c r="DB38" s="54"/>
      <c r="DC38" s="47"/>
      <c r="DD38" s="47"/>
      <c r="DE38" s="47"/>
      <c r="DF38" s="47"/>
      <c r="DG38" s="47"/>
      <c r="DH38" s="47"/>
      <c r="DI38" s="47"/>
      <c r="DJ38" s="130"/>
      <c r="DK38" s="130"/>
      <c r="DL38" s="130"/>
      <c r="DM38" s="130"/>
      <c r="DN38" s="130"/>
      <c r="DO38" s="131"/>
      <c r="DP38" s="131"/>
      <c r="DQ38" s="131"/>
      <c r="DR38" s="131"/>
      <c r="DS38" s="131"/>
      <c r="DT38" s="131"/>
      <c r="DU38" s="131"/>
      <c r="DV38" s="131"/>
      <c r="DW38" s="136"/>
      <c r="DX38" s="136"/>
      <c r="DY38" s="133"/>
      <c r="DZ38" s="133"/>
      <c r="EA38" s="133"/>
      <c r="EB38" s="131"/>
      <c r="EC38" s="131"/>
      <c r="ED38" s="131"/>
      <c r="EE38" s="131"/>
      <c r="EF38" s="131"/>
      <c r="EG38" s="131"/>
      <c r="EH38" s="131"/>
      <c r="EI38" s="131"/>
      <c r="EJ38" s="131"/>
      <c r="EK38" s="131"/>
      <c r="EL38" s="134"/>
      <c r="EM38" s="115"/>
      <c r="EN38" s="115"/>
    </row>
    <row r="39" spans="1:144" ht="13.5" customHeight="1" x14ac:dyDescent="0.2">
      <c r="A39" s="120">
        <v>54</v>
      </c>
      <c r="B39" s="120"/>
      <c r="C39" s="120"/>
      <c r="D39" s="120"/>
      <c r="E39" s="121" t="s">
        <v>147</v>
      </c>
      <c r="F39" s="121"/>
      <c r="G39" s="121"/>
      <c r="H39" s="121"/>
      <c r="I39" s="121"/>
      <c r="J39" s="121"/>
      <c r="K39" s="121"/>
      <c r="L39" s="121"/>
      <c r="M39" s="121"/>
      <c r="N39" s="121"/>
      <c r="O39" s="121"/>
      <c r="P39" s="121"/>
      <c r="Q39" s="121"/>
      <c r="R39" s="121"/>
      <c r="S39" s="121"/>
      <c r="T39" s="121"/>
      <c r="U39" s="121"/>
      <c r="V39" s="121"/>
      <c r="W39" s="121"/>
      <c r="X39" s="121"/>
      <c r="Y39" s="121"/>
      <c r="Z39" s="121"/>
      <c r="AA39" s="33"/>
      <c r="AB39" s="33"/>
      <c r="AC39" s="33"/>
      <c r="AD39" s="33"/>
      <c r="AE39" s="33"/>
      <c r="AF39" s="33"/>
      <c r="AG39" s="34"/>
      <c r="AH39" s="122">
        <v>44</v>
      </c>
      <c r="AI39" s="123"/>
      <c r="AJ39" s="123"/>
      <c r="AK39" s="123"/>
      <c r="AL39" s="123"/>
      <c r="AM39" s="123"/>
      <c r="AN39" s="123"/>
      <c r="AO39" s="123"/>
      <c r="AP39" s="124"/>
      <c r="AQ39" s="124"/>
      <c r="AR39" s="124"/>
      <c r="AS39" s="124"/>
      <c r="AT39" s="124"/>
      <c r="AU39" s="43">
        <v>230</v>
      </c>
      <c r="AV39" s="43"/>
      <c r="AW39" s="43"/>
      <c r="AX39" s="43"/>
      <c r="AY39" s="43"/>
      <c r="AZ39" s="43"/>
      <c r="BA39" s="43"/>
      <c r="BB39" s="43"/>
      <c r="BC39" s="125"/>
      <c r="BD39" s="125"/>
      <c r="BE39" s="126"/>
      <c r="BF39" s="126"/>
      <c r="BG39" s="126"/>
      <c r="BH39" s="43">
        <v>7726</v>
      </c>
      <c r="BI39" s="43"/>
      <c r="BJ39" s="43"/>
      <c r="BK39" s="43"/>
      <c r="BL39" s="43"/>
      <c r="BM39" s="43"/>
      <c r="BN39" s="43"/>
      <c r="BO39" s="43"/>
      <c r="BP39" s="43"/>
      <c r="BQ39" s="43"/>
      <c r="BR39" s="138"/>
      <c r="BS39" s="140"/>
      <c r="BT39" s="140"/>
      <c r="BU39" s="120">
        <v>54</v>
      </c>
      <c r="BV39" s="120"/>
      <c r="BW39" s="120"/>
      <c r="BX39" s="120"/>
      <c r="BY39" s="121" t="s">
        <v>126</v>
      </c>
      <c r="BZ39" s="121"/>
      <c r="CA39" s="121"/>
      <c r="CB39" s="121"/>
      <c r="CC39" s="121"/>
      <c r="CD39" s="121"/>
      <c r="CE39" s="121"/>
      <c r="CF39" s="121"/>
      <c r="CG39" s="121"/>
      <c r="CH39" s="121"/>
      <c r="CI39" s="121"/>
      <c r="CJ39" s="121"/>
      <c r="CK39" s="121"/>
      <c r="CL39" s="121"/>
      <c r="CM39" s="121"/>
      <c r="CN39" s="121"/>
      <c r="CO39" s="121"/>
      <c r="CP39" s="121"/>
      <c r="CQ39" s="121"/>
      <c r="CR39" s="121"/>
      <c r="CS39" s="121"/>
      <c r="CT39" s="121"/>
      <c r="CU39" s="121"/>
      <c r="CV39" s="121"/>
      <c r="CW39" s="121"/>
      <c r="CX39" s="121"/>
      <c r="CY39" s="121"/>
      <c r="CZ39" s="121"/>
      <c r="DA39" s="121"/>
      <c r="DB39" s="122">
        <v>47</v>
      </c>
      <c r="DC39" s="123"/>
      <c r="DD39" s="123"/>
      <c r="DE39" s="123"/>
      <c r="DF39" s="123"/>
      <c r="DG39" s="123"/>
      <c r="DH39" s="123"/>
      <c r="DI39" s="123"/>
      <c r="DJ39" s="124"/>
      <c r="DK39" s="124"/>
      <c r="DL39" s="124"/>
      <c r="DM39" s="124"/>
      <c r="DN39" s="124"/>
      <c r="DO39" s="43">
        <v>248</v>
      </c>
      <c r="DP39" s="43"/>
      <c r="DQ39" s="43"/>
      <c r="DR39" s="43"/>
      <c r="DS39" s="43"/>
      <c r="DT39" s="43"/>
      <c r="DU39" s="43"/>
      <c r="DV39" s="43"/>
      <c r="DW39" s="125"/>
      <c r="DX39" s="125"/>
      <c r="DY39" s="126"/>
      <c r="DZ39" s="126"/>
      <c r="EA39" s="126"/>
      <c r="EB39" s="43">
        <v>8716</v>
      </c>
      <c r="EC39" s="43"/>
      <c r="ED39" s="43"/>
      <c r="EE39" s="43"/>
      <c r="EF39" s="43"/>
      <c r="EG39" s="43"/>
      <c r="EH39" s="43"/>
      <c r="EI39" s="43"/>
      <c r="EJ39" s="43"/>
      <c r="EK39" s="43"/>
      <c r="EL39" s="138"/>
      <c r="EM39" s="140"/>
      <c r="EN39" s="140"/>
    </row>
    <row r="40" spans="1:144" s="61" customFormat="1" ht="13.5" customHeight="1" x14ac:dyDescent="0.2">
      <c r="A40" s="141"/>
      <c r="B40" s="128"/>
      <c r="D40" s="50"/>
      <c r="E40" s="129"/>
      <c r="F40" s="129"/>
      <c r="G40" s="129"/>
      <c r="H40" s="129"/>
      <c r="I40" s="129"/>
      <c r="J40" s="129"/>
      <c r="K40" s="129"/>
      <c r="L40" s="129"/>
      <c r="M40" s="129"/>
      <c r="N40" s="129"/>
      <c r="O40" s="129"/>
      <c r="P40" s="129"/>
      <c r="Q40" s="129"/>
      <c r="R40" s="129"/>
      <c r="S40" s="129"/>
      <c r="T40" s="129"/>
      <c r="U40" s="129"/>
      <c r="V40" s="129"/>
      <c r="W40" s="129"/>
      <c r="X40" s="129"/>
      <c r="Y40" s="129"/>
      <c r="Z40" s="129"/>
      <c r="AA40" s="52"/>
      <c r="AB40" s="52"/>
      <c r="AC40" s="52"/>
      <c r="AD40" s="52"/>
      <c r="AE40" s="52"/>
      <c r="AF40" s="52"/>
      <c r="AG40" s="53"/>
      <c r="AH40" s="54"/>
      <c r="AI40" s="47"/>
      <c r="AJ40" s="47"/>
      <c r="AK40" s="47"/>
      <c r="AL40" s="47"/>
      <c r="AM40" s="47"/>
      <c r="AN40" s="47"/>
      <c r="AO40" s="47"/>
      <c r="AP40" s="115"/>
      <c r="AQ40" s="115"/>
      <c r="AR40" s="115"/>
      <c r="AS40" s="115"/>
      <c r="AT40" s="115"/>
      <c r="AU40" s="131"/>
      <c r="AV40" s="131"/>
      <c r="AW40" s="131"/>
      <c r="AX40" s="131"/>
      <c r="AY40" s="131"/>
      <c r="AZ40" s="131"/>
      <c r="BA40" s="131"/>
      <c r="BB40" s="131"/>
      <c r="BC40" s="132"/>
      <c r="BD40" s="132"/>
      <c r="BE40" s="133"/>
      <c r="BF40" s="133"/>
      <c r="BG40" s="133"/>
      <c r="BH40" s="131"/>
      <c r="BI40" s="131"/>
      <c r="BJ40" s="131"/>
      <c r="BK40" s="131"/>
      <c r="BL40" s="131"/>
      <c r="BM40" s="131"/>
      <c r="BN40" s="131"/>
      <c r="BO40" s="131"/>
      <c r="BP40" s="131"/>
      <c r="BQ40" s="131"/>
      <c r="BR40" s="142"/>
      <c r="BS40" s="115"/>
      <c r="BT40" s="115"/>
      <c r="BU40" s="141"/>
      <c r="BV40" s="128"/>
      <c r="BX40" s="50"/>
      <c r="BY40" s="129"/>
      <c r="BZ40" s="129"/>
      <c r="CA40" s="129"/>
      <c r="CB40" s="129"/>
      <c r="CC40" s="129"/>
      <c r="CD40" s="129"/>
      <c r="CE40" s="129"/>
      <c r="CF40" s="129"/>
      <c r="CG40" s="129"/>
      <c r="CH40" s="129"/>
      <c r="CI40" s="129"/>
      <c r="CJ40" s="129"/>
      <c r="CK40" s="129"/>
      <c r="CL40" s="129"/>
      <c r="CM40" s="129"/>
      <c r="CN40" s="129"/>
      <c r="CO40" s="129"/>
      <c r="CP40" s="129"/>
      <c r="CQ40" s="129"/>
      <c r="CR40" s="129"/>
      <c r="CS40" s="129"/>
      <c r="CT40" s="129"/>
      <c r="CU40" s="129"/>
      <c r="CV40" s="129"/>
      <c r="CW40" s="129"/>
      <c r="CX40" s="129"/>
      <c r="CY40" s="129"/>
      <c r="CZ40" s="129"/>
      <c r="DA40" s="129"/>
      <c r="DB40" s="54"/>
      <c r="DC40" s="47"/>
      <c r="DD40" s="47"/>
      <c r="DE40" s="47"/>
      <c r="DF40" s="47"/>
      <c r="DG40" s="47"/>
      <c r="DH40" s="47"/>
      <c r="DI40" s="47"/>
      <c r="DJ40" s="115"/>
      <c r="DK40" s="115"/>
      <c r="DL40" s="115"/>
      <c r="DM40" s="115"/>
      <c r="DN40" s="115"/>
      <c r="DO40" s="131"/>
      <c r="DP40" s="131"/>
      <c r="DQ40" s="131"/>
      <c r="DR40" s="131"/>
      <c r="DS40" s="131"/>
      <c r="DT40" s="131"/>
      <c r="DU40" s="131"/>
      <c r="DV40" s="131"/>
      <c r="DW40" s="132"/>
      <c r="DX40" s="132"/>
      <c r="DY40" s="133"/>
      <c r="DZ40" s="133"/>
      <c r="EA40" s="133"/>
      <c r="EB40" s="131"/>
      <c r="EC40" s="131"/>
      <c r="ED40" s="131"/>
      <c r="EE40" s="131"/>
      <c r="EF40" s="131"/>
      <c r="EG40" s="131"/>
      <c r="EH40" s="131"/>
      <c r="EI40" s="131"/>
      <c r="EJ40" s="131"/>
      <c r="EK40" s="131"/>
      <c r="EL40" s="142"/>
      <c r="EM40" s="115"/>
      <c r="EN40" s="115"/>
    </row>
    <row r="41" spans="1:144" ht="13.5" customHeight="1" x14ac:dyDescent="0.2">
      <c r="A41" s="120">
        <v>55</v>
      </c>
      <c r="B41" s="120"/>
      <c r="C41" s="120"/>
      <c r="D41" s="120"/>
      <c r="E41" s="121" t="s">
        <v>148</v>
      </c>
      <c r="F41" s="121"/>
      <c r="G41" s="121"/>
      <c r="H41" s="121"/>
      <c r="I41" s="121"/>
      <c r="J41" s="121"/>
      <c r="K41" s="121"/>
      <c r="L41" s="121"/>
      <c r="M41" s="121"/>
      <c r="N41" s="121"/>
      <c r="O41" s="121"/>
      <c r="P41" s="121"/>
      <c r="Q41" s="121"/>
      <c r="R41" s="121"/>
      <c r="S41" s="121"/>
      <c r="T41" s="121"/>
      <c r="U41" s="121"/>
      <c r="V41" s="121"/>
      <c r="W41" s="121"/>
      <c r="X41" s="121"/>
      <c r="Y41" s="121"/>
      <c r="Z41" s="121"/>
      <c r="AA41" s="33"/>
      <c r="AB41" s="33"/>
      <c r="AC41" s="33"/>
      <c r="AD41" s="33"/>
      <c r="AE41" s="33"/>
      <c r="AF41" s="33"/>
      <c r="AG41" s="34"/>
      <c r="AH41" s="122">
        <v>56</v>
      </c>
      <c r="AI41" s="123"/>
      <c r="AJ41" s="123"/>
      <c r="AK41" s="123"/>
      <c r="AL41" s="123"/>
      <c r="AM41" s="123"/>
      <c r="AN41" s="123"/>
      <c r="AO41" s="123"/>
      <c r="AP41" s="124"/>
      <c r="AQ41" s="124"/>
      <c r="AR41" s="137"/>
      <c r="AS41" s="124"/>
      <c r="AT41" s="124"/>
      <c r="AU41" s="43">
        <v>316</v>
      </c>
      <c r="AV41" s="43"/>
      <c r="AW41" s="43"/>
      <c r="AX41" s="43"/>
      <c r="AY41" s="43"/>
      <c r="AZ41" s="43"/>
      <c r="BA41" s="43"/>
      <c r="BB41" s="43"/>
      <c r="BC41" s="135"/>
      <c r="BD41" s="135"/>
      <c r="BE41" s="126"/>
      <c r="BF41" s="126"/>
      <c r="BG41" s="126"/>
      <c r="BH41" s="43" t="s">
        <v>156</v>
      </c>
      <c r="BI41" s="43"/>
      <c r="BJ41" s="43"/>
      <c r="BK41" s="43"/>
      <c r="BL41" s="43"/>
      <c r="BM41" s="43"/>
      <c r="BN41" s="43"/>
      <c r="BO41" s="43"/>
      <c r="BP41" s="43"/>
      <c r="BQ41" s="43"/>
      <c r="BR41" s="138"/>
      <c r="BS41" s="124"/>
      <c r="BT41" s="124"/>
      <c r="BU41" s="120">
        <v>55</v>
      </c>
      <c r="BV41" s="120"/>
      <c r="BW41" s="120"/>
      <c r="BX41" s="120"/>
      <c r="BY41" s="121" t="s">
        <v>127</v>
      </c>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2">
        <v>57</v>
      </c>
      <c r="DC41" s="123"/>
      <c r="DD41" s="123"/>
      <c r="DE41" s="123"/>
      <c r="DF41" s="123"/>
      <c r="DG41" s="123"/>
      <c r="DH41" s="123"/>
      <c r="DI41" s="123"/>
      <c r="DJ41" s="124"/>
      <c r="DK41" s="124"/>
      <c r="DL41" s="137"/>
      <c r="DM41" s="124"/>
      <c r="DN41" s="124"/>
      <c r="DO41" s="43">
        <v>390</v>
      </c>
      <c r="DP41" s="43"/>
      <c r="DQ41" s="43"/>
      <c r="DR41" s="43"/>
      <c r="DS41" s="43"/>
      <c r="DT41" s="43"/>
      <c r="DU41" s="43"/>
      <c r="DV41" s="43"/>
      <c r="DW41" s="135"/>
      <c r="DX41" s="135"/>
      <c r="DY41" s="126"/>
      <c r="DZ41" s="126"/>
      <c r="EA41" s="126"/>
      <c r="EB41" s="43">
        <v>9306</v>
      </c>
      <c r="EC41" s="43"/>
      <c r="ED41" s="43"/>
      <c r="EE41" s="43"/>
      <c r="EF41" s="43"/>
      <c r="EG41" s="43"/>
      <c r="EH41" s="43"/>
      <c r="EI41" s="43"/>
      <c r="EJ41" s="43"/>
      <c r="EK41" s="43"/>
      <c r="EL41" s="138"/>
      <c r="EM41" s="124"/>
      <c r="EN41" s="124"/>
    </row>
    <row r="42" spans="1:144" s="61" customFormat="1" ht="13.5" customHeight="1" x14ac:dyDescent="0.2">
      <c r="A42" s="50"/>
      <c r="B42" s="128"/>
      <c r="D42" s="50"/>
      <c r="E42" s="129"/>
      <c r="F42" s="129"/>
      <c r="G42" s="129"/>
      <c r="H42" s="129"/>
      <c r="I42" s="129"/>
      <c r="J42" s="129"/>
      <c r="K42" s="129"/>
      <c r="L42" s="129"/>
      <c r="M42" s="129"/>
      <c r="N42" s="129"/>
      <c r="O42" s="129"/>
      <c r="P42" s="129"/>
      <c r="Q42" s="129"/>
      <c r="R42" s="129"/>
      <c r="S42" s="129"/>
      <c r="T42" s="129"/>
      <c r="U42" s="129"/>
      <c r="V42" s="129"/>
      <c r="W42" s="129"/>
      <c r="X42" s="129"/>
      <c r="Y42" s="129"/>
      <c r="Z42" s="129"/>
      <c r="AA42" s="52"/>
      <c r="AB42" s="52"/>
      <c r="AC42" s="52"/>
      <c r="AD42" s="52"/>
      <c r="AE42" s="52"/>
      <c r="AF42" s="52"/>
      <c r="AG42" s="53"/>
      <c r="AH42" s="54"/>
      <c r="AI42" s="47"/>
      <c r="AJ42" s="47"/>
      <c r="AK42" s="47"/>
      <c r="AL42" s="47"/>
      <c r="AM42" s="47"/>
      <c r="AN42" s="47"/>
      <c r="AO42" s="47"/>
      <c r="AP42" s="130"/>
      <c r="AQ42" s="130"/>
      <c r="AR42" s="130"/>
      <c r="AS42" s="130"/>
      <c r="AT42" s="130"/>
      <c r="AU42" s="131"/>
      <c r="AV42" s="131"/>
      <c r="AW42" s="131"/>
      <c r="AX42" s="131"/>
      <c r="AY42" s="131"/>
      <c r="AZ42" s="131"/>
      <c r="BA42" s="131"/>
      <c r="BB42" s="131"/>
      <c r="BC42" s="136"/>
      <c r="BD42" s="136"/>
      <c r="BE42" s="133"/>
      <c r="BF42" s="133"/>
      <c r="BG42" s="133"/>
      <c r="BH42" s="131"/>
      <c r="BI42" s="131"/>
      <c r="BJ42" s="131"/>
      <c r="BK42" s="131"/>
      <c r="BL42" s="131"/>
      <c r="BM42" s="131"/>
      <c r="BN42" s="131"/>
      <c r="BO42" s="131"/>
      <c r="BP42" s="131"/>
      <c r="BQ42" s="131"/>
      <c r="BR42" s="134"/>
      <c r="BS42" s="115"/>
      <c r="BT42" s="115"/>
      <c r="BU42" s="50"/>
      <c r="BV42" s="128"/>
      <c r="BX42" s="50"/>
      <c r="BY42" s="129"/>
      <c r="BZ42" s="129"/>
      <c r="CA42" s="129"/>
      <c r="CB42" s="129"/>
      <c r="CC42" s="129"/>
      <c r="CD42" s="129"/>
      <c r="CE42" s="129"/>
      <c r="CF42" s="129"/>
      <c r="CG42" s="129"/>
      <c r="CH42" s="129"/>
      <c r="CI42" s="129"/>
      <c r="CJ42" s="129"/>
      <c r="CK42" s="129"/>
      <c r="CL42" s="129"/>
      <c r="CM42" s="129"/>
      <c r="CN42" s="129"/>
      <c r="CO42" s="129"/>
      <c r="CP42" s="129"/>
      <c r="CQ42" s="129"/>
      <c r="CR42" s="129"/>
      <c r="CS42" s="129"/>
      <c r="CT42" s="129"/>
      <c r="CU42" s="129"/>
      <c r="CV42" s="129"/>
      <c r="CW42" s="129"/>
      <c r="CX42" s="129"/>
      <c r="CY42" s="129"/>
      <c r="CZ42" s="129"/>
      <c r="DA42" s="129"/>
      <c r="DB42" s="54"/>
      <c r="DC42" s="47"/>
      <c r="DD42" s="47"/>
      <c r="DE42" s="47"/>
      <c r="DF42" s="47"/>
      <c r="DG42" s="47"/>
      <c r="DH42" s="47"/>
      <c r="DI42" s="47"/>
      <c r="DJ42" s="130"/>
      <c r="DK42" s="130"/>
      <c r="DL42" s="130"/>
      <c r="DM42" s="130"/>
      <c r="DN42" s="130"/>
      <c r="DO42" s="131"/>
      <c r="DP42" s="131"/>
      <c r="DQ42" s="131"/>
      <c r="DR42" s="131"/>
      <c r="DS42" s="131"/>
      <c r="DT42" s="131"/>
      <c r="DU42" s="131"/>
      <c r="DV42" s="131"/>
      <c r="DW42" s="136"/>
      <c r="DX42" s="136"/>
      <c r="DY42" s="133"/>
      <c r="DZ42" s="133"/>
      <c r="EA42" s="133"/>
      <c r="EB42" s="131"/>
      <c r="EC42" s="131"/>
      <c r="ED42" s="131"/>
      <c r="EE42" s="131"/>
      <c r="EF42" s="131"/>
      <c r="EG42" s="131"/>
      <c r="EH42" s="131"/>
      <c r="EI42" s="131"/>
      <c r="EJ42" s="131"/>
      <c r="EK42" s="131"/>
      <c r="EL42" s="134"/>
      <c r="EM42" s="115"/>
      <c r="EN42" s="115"/>
    </row>
    <row r="43" spans="1:144" ht="13.5" customHeight="1" x14ac:dyDescent="0.2">
      <c r="A43" s="120">
        <v>56</v>
      </c>
      <c r="B43" s="120"/>
      <c r="C43" s="120"/>
      <c r="D43" s="120"/>
      <c r="E43" s="121" t="s">
        <v>149</v>
      </c>
      <c r="F43" s="121"/>
      <c r="G43" s="121"/>
      <c r="H43" s="121"/>
      <c r="I43" s="121"/>
      <c r="J43" s="121"/>
      <c r="K43" s="121"/>
      <c r="L43" s="121"/>
      <c r="M43" s="121"/>
      <c r="N43" s="121"/>
      <c r="O43" s="121"/>
      <c r="P43" s="121"/>
      <c r="Q43" s="121"/>
      <c r="R43" s="121"/>
      <c r="S43" s="121"/>
      <c r="T43" s="121"/>
      <c r="U43" s="121"/>
      <c r="V43" s="121"/>
      <c r="W43" s="121"/>
      <c r="X43" s="121"/>
      <c r="Y43" s="121"/>
      <c r="Z43" s="121"/>
      <c r="AA43" s="33"/>
      <c r="AB43" s="33"/>
      <c r="AC43" s="33"/>
      <c r="AD43" s="33"/>
      <c r="AE43" s="33"/>
      <c r="AF43" s="33"/>
      <c r="AG43" s="34"/>
      <c r="AH43" s="122">
        <v>1</v>
      </c>
      <c r="AI43" s="123"/>
      <c r="AJ43" s="123"/>
      <c r="AK43" s="123"/>
      <c r="AL43" s="123"/>
      <c r="AM43" s="123"/>
      <c r="AN43" s="123"/>
      <c r="AO43" s="123"/>
      <c r="AP43" s="124"/>
      <c r="AQ43" s="124"/>
      <c r="AR43" s="137"/>
      <c r="AS43" s="124"/>
      <c r="AT43" s="124"/>
      <c r="AU43" s="43">
        <v>336</v>
      </c>
      <c r="AV43" s="43"/>
      <c r="AW43" s="43"/>
      <c r="AX43" s="43"/>
      <c r="AY43" s="43"/>
      <c r="AZ43" s="43"/>
      <c r="BA43" s="43"/>
      <c r="BB43" s="43"/>
      <c r="BC43" s="135"/>
      <c r="BD43" s="135"/>
      <c r="BE43" s="126"/>
      <c r="BF43" s="126"/>
      <c r="BG43" s="126"/>
      <c r="BH43" s="43" t="s">
        <v>118</v>
      </c>
      <c r="BI43" s="43"/>
      <c r="BJ43" s="43"/>
      <c r="BK43" s="43"/>
      <c r="BL43" s="43"/>
      <c r="BM43" s="43"/>
      <c r="BN43" s="43"/>
      <c r="BO43" s="43"/>
      <c r="BP43" s="43"/>
      <c r="BQ43" s="43"/>
      <c r="BR43" s="138"/>
      <c r="BS43" s="124"/>
      <c r="BT43" s="124"/>
      <c r="BU43" s="120">
        <v>56</v>
      </c>
      <c r="BV43" s="120"/>
      <c r="BW43" s="120"/>
      <c r="BX43" s="120"/>
      <c r="BY43" s="121" t="s">
        <v>128</v>
      </c>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2">
        <v>2</v>
      </c>
      <c r="DC43" s="123"/>
      <c r="DD43" s="123"/>
      <c r="DE43" s="123"/>
      <c r="DF43" s="123"/>
      <c r="DG43" s="123"/>
      <c r="DH43" s="123"/>
      <c r="DI43" s="123"/>
      <c r="DJ43" s="124"/>
      <c r="DK43" s="124"/>
      <c r="DL43" s="137"/>
      <c r="DM43" s="124"/>
      <c r="DN43" s="124"/>
      <c r="DO43" s="43">
        <v>562</v>
      </c>
      <c r="DP43" s="43"/>
      <c r="DQ43" s="43"/>
      <c r="DR43" s="43"/>
      <c r="DS43" s="43"/>
      <c r="DT43" s="43"/>
      <c r="DU43" s="43"/>
      <c r="DV43" s="43"/>
      <c r="DW43" s="135"/>
      <c r="DX43" s="135"/>
      <c r="DY43" s="126"/>
      <c r="DZ43" s="126"/>
      <c r="EA43" s="126"/>
      <c r="EB43" s="43" t="s">
        <v>181</v>
      </c>
      <c r="EC43" s="43"/>
      <c r="ED43" s="43"/>
      <c r="EE43" s="43"/>
      <c r="EF43" s="43"/>
      <c r="EG43" s="43"/>
      <c r="EH43" s="43"/>
      <c r="EI43" s="43"/>
      <c r="EJ43" s="43"/>
      <c r="EK43" s="43"/>
      <c r="EL43" s="138"/>
      <c r="EM43" s="124"/>
      <c r="EN43" s="124"/>
    </row>
    <row r="44" spans="1:144" s="61" customFormat="1" ht="13.5" customHeight="1" x14ac:dyDescent="0.2">
      <c r="A44" s="50"/>
      <c r="B44" s="128"/>
      <c r="D44" s="50"/>
      <c r="E44" s="129"/>
      <c r="F44" s="129"/>
      <c r="G44" s="129"/>
      <c r="H44" s="129"/>
      <c r="I44" s="129"/>
      <c r="J44" s="129"/>
      <c r="K44" s="129"/>
      <c r="L44" s="129"/>
      <c r="M44" s="129"/>
      <c r="N44" s="129"/>
      <c r="O44" s="129"/>
      <c r="P44" s="129"/>
      <c r="Q44" s="129"/>
      <c r="R44" s="129"/>
      <c r="S44" s="129"/>
      <c r="T44" s="129"/>
      <c r="U44" s="129"/>
      <c r="V44" s="129"/>
      <c r="W44" s="129"/>
      <c r="X44" s="129"/>
      <c r="Y44" s="129"/>
      <c r="Z44" s="129"/>
      <c r="AA44" s="52"/>
      <c r="AB44" s="52"/>
      <c r="AC44" s="52"/>
      <c r="AD44" s="52"/>
      <c r="AE44" s="52"/>
      <c r="AF44" s="52"/>
      <c r="AG44" s="53"/>
      <c r="AH44" s="54"/>
      <c r="AI44" s="47"/>
      <c r="AJ44" s="47"/>
      <c r="AK44" s="47"/>
      <c r="AL44" s="47"/>
      <c r="AM44" s="47"/>
      <c r="AN44" s="47"/>
      <c r="AO44" s="47"/>
      <c r="AP44" s="130"/>
      <c r="AQ44" s="130"/>
      <c r="AR44" s="130"/>
      <c r="AS44" s="130"/>
      <c r="AT44" s="130"/>
      <c r="AU44" s="131"/>
      <c r="AV44" s="131"/>
      <c r="AW44" s="131"/>
      <c r="AX44" s="131"/>
      <c r="AY44" s="131"/>
      <c r="AZ44" s="131"/>
      <c r="BA44" s="131"/>
      <c r="BB44" s="131"/>
      <c r="BC44" s="136"/>
      <c r="BD44" s="136"/>
      <c r="BE44" s="133"/>
      <c r="BF44" s="133"/>
      <c r="BG44" s="133"/>
      <c r="BH44" s="131"/>
      <c r="BI44" s="131"/>
      <c r="BJ44" s="131"/>
      <c r="BK44" s="131"/>
      <c r="BL44" s="131"/>
      <c r="BM44" s="131"/>
      <c r="BN44" s="131"/>
      <c r="BO44" s="131"/>
      <c r="BP44" s="131"/>
      <c r="BQ44" s="131"/>
      <c r="BR44" s="134"/>
      <c r="BS44" s="115"/>
      <c r="BT44" s="115"/>
      <c r="BU44" s="50"/>
      <c r="BV44" s="128"/>
      <c r="BX44" s="50"/>
      <c r="BY44" s="129"/>
      <c r="BZ44" s="129"/>
      <c r="CA44" s="129"/>
      <c r="CB44" s="129"/>
      <c r="CC44" s="129"/>
      <c r="CD44" s="129"/>
      <c r="CE44" s="129"/>
      <c r="CF44" s="129"/>
      <c r="CG44" s="129"/>
      <c r="CH44" s="129"/>
      <c r="CI44" s="129"/>
      <c r="CJ44" s="129"/>
      <c r="CK44" s="129"/>
      <c r="CL44" s="129"/>
      <c r="CM44" s="129"/>
      <c r="CN44" s="129"/>
      <c r="CO44" s="129"/>
      <c r="CP44" s="129"/>
      <c r="CQ44" s="129"/>
      <c r="CR44" s="129"/>
      <c r="CS44" s="129"/>
      <c r="CT44" s="129"/>
      <c r="CU44" s="129"/>
      <c r="CV44" s="129"/>
      <c r="CW44" s="129"/>
      <c r="CX44" s="129"/>
      <c r="CY44" s="129"/>
      <c r="CZ44" s="129"/>
      <c r="DA44" s="129"/>
      <c r="DB44" s="54"/>
      <c r="DC44" s="47"/>
      <c r="DD44" s="47"/>
      <c r="DE44" s="47"/>
      <c r="DF44" s="47"/>
      <c r="DG44" s="47"/>
      <c r="DH44" s="47"/>
      <c r="DI44" s="47"/>
      <c r="DJ44" s="130"/>
      <c r="DK44" s="130"/>
      <c r="DL44" s="130"/>
      <c r="DM44" s="130"/>
      <c r="DN44" s="130"/>
      <c r="DO44" s="131"/>
      <c r="DP44" s="131"/>
      <c r="DQ44" s="131"/>
      <c r="DR44" s="131"/>
      <c r="DS44" s="131"/>
      <c r="DT44" s="131"/>
      <c r="DU44" s="131"/>
      <c r="DV44" s="131"/>
      <c r="DW44" s="136"/>
      <c r="DX44" s="136"/>
      <c r="DY44" s="133"/>
      <c r="DZ44" s="133"/>
      <c r="EA44" s="133"/>
      <c r="EB44" s="131"/>
      <c r="EC44" s="131"/>
      <c r="ED44" s="131"/>
      <c r="EE44" s="131"/>
      <c r="EF44" s="131"/>
      <c r="EG44" s="131"/>
      <c r="EH44" s="131"/>
      <c r="EI44" s="131"/>
      <c r="EJ44" s="131"/>
      <c r="EK44" s="131"/>
      <c r="EL44" s="134"/>
      <c r="EM44" s="115"/>
      <c r="EN44" s="115"/>
    </row>
    <row r="45" spans="1:144" ht="13.5" customHeight="1" x14ac:dyDescent="0.2">
      <c r="A45" s="120">
        <v>57</v>
      </c>
      <c r="B45" s="120"/>
      <c r="C45" s="120"/>
      <c r="D45" s="120"/>
      <c r="E45" s="121" t="s">
        <v>150</v>
      </c>
      <c r="F45" s="121"/>
      <c r="G45" s="121"/>
      <c r="H45" s="121"/>
      <c r="I45" s="121"/>
      <c r="J45" s="121"/>
      <c r="K45" s="121"/>
      <c r="L45" s="121"/>
      <c r="M45" s="121"/>
      <c r="N45" s="121"/>
      <c r="O45" s="121"/>
      <c r="P45" s="121"/>
      <c r="Q45" s="121"/>
      <c r="R45" s="121"/>
      <c r="S45" s="121"/>
      <c r="T45" s="121"/>
      <c r="U45" s="121"/>
      <c r="V45" s="121"/>
      <c r="W45" s="121"/>
      <c r="X45" s="121"/>
      <c r="Y45" s="121"/>
      <c r="Z45" s="121"/>
      <c r="AA45" s="33"/>
      <c r="AB45" s="33"/>
      <c r="AC45" s="33"/>
      <c r="AD45" s="33"/>
      <c r="AE45" s="33"/>
      <c r="AF45" s="33"/>
      <c r="AG45" s="34"/>
      <c r="AH45" s="122">
        <v>155</v>
      </c>
      <c r="AI45" s="123"/>
      <c r="AJ45" s="123"/>
      <c r="AK45" s="123"/>
      <c r="AL45" s="123"/>
      <c r="AM45" s="123"/>
      <c r="AN45" s="123"/>
      <c r="AO45" s="123"/>
      <c r="AP45" s="124"/>
      <c r="AQ45" s="124"/>
      <c r="AR45" s="137"/>
      <c r="AS45" s="124"/>
      <c r="AT45" s="124"/>
      <c r="AU45" s="43">
        <v>602</v>
      </c>
      <c r="AV45" s="43"/>
      <c r="AW45" s="43"/>
      <c r="AX45" s="43"/>
      <c r="AY45" s="43"/>
      <c r="AZ45" s="43"/>
      <c r="BA45" s="43"/>
      <c r="BB45" s="43"/>
      <c r="BC45" s="135"/>
      <c r="BD45" s="135"/>
      <c r="BE45" s="126"/>
      <c r="BF45" s="126"/>
      <c r="BG45" s="126"/>
      <c r="BH45" s="43">
        <v>6833</v>
      </c>
      <c r="BI45" s="43"/>
      <c r="BJ45" s="43"/>
      <c r="BK45" s="43"/>
      <c r="BL45" s="43"/>
      <c r="BM45" s="43"/>
      <c r="BN45" s="43"/>
      <c r="BO45" s="43"/>
      <c r="BP45" s="43"/>
      <c r="BQ45" s="43"/>
      <c r="BR45" s="138"/>
      <c r="BS45" s="124"/>
      <c r="BT45" s="124"/>
      <c r="BU45" s="120">
        <v>57</v>
      </c>
      <c r="BV45" s="120"/>
      <c r="BW45" s="120"/>
      <c r="BX45" s="120"/>
      <c r="BY45" s="121" t="s">
        <v>129</v>
      </c>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2">
        <v>127</v>
      </c>
      <c r="DC45" s="123"/>
      <c r="DD45" s="123"/>
      <c r="DE45" s="123"/>
      <c r="DF45" s="123"/>
      <c r="DG45" s="123"/>
      <c r="DH45" s="123"/>
      <c r="DI45" s="123"/>
      <c r="DJ45" s="124"/>
      <c r="DK45" s="124"/>
      <c r="DL45" s="137"/>
      <c r="DM45" s="124"/>
      <c r="DN45" s="124"/>
      <c r="DO45" s="43">
        <v>539</v>
      </c>
      <c r="DP45" s="43"/>
      <c r="DQ45" s="43"/>
      <c r="DR45" s="43"/>
      <c r="DS45" s="43"/>
      <c r="DT45" s="43"/>
      <c r="DU45" s="43"/>
      <c r="DV45" s="43"/>
      <c r="DW45" s="135"/>
      <c r="DX45" s="135"/>
      <c r="DY45" s="126"/>
      <c r="DZ45" s="126"/>
      <c r="EA45" s="126"/>
      <c r="EB45" s="43">
        <v>6128</v>
      </c>
      <c r="EC45" s="43"/>
      <c r="ED45" s="43"/>
      <c r="EE45" s="43"/>
      <c r="EF45" s="43"/>
      <c r="EG45" s="43"/>
      <c r="EH45" s="43"/>
      <c r="EI45" s="43"/>
      <c r="EJ45" s="43"/>
      <c r="EK45" s="43"/>
      <c r="EL45" s="138"/>
      <c r="EM45" s="124"/>
      <c r="EN45" s="124"/>
    </row>
    <row r="46" spans="1:144" s="61" customFormat="1" ht="13.5" customHeight="1" x14ac:dyDescent="0.2">
      <c r="A46" s="50"/>
      <c r="B46" s="128"/>
      <c r="D46" s="50"/>
      <c r="E46" s="129"/>
      <c r="F46" s="129"/>
      <c r="G46" s="129"/>
      <c r="H46" s="129"/>
      <c r="I46" s="129"/>
      <c r="J46" s="129"/>
      <c r="K46" s="129"/>
      <c r="L46" s="129"/>
      <c r="M46" s="129"/>
      <c r="N46" s="129"/>
      <c r="O46" s="129"/>
      <c r="P46" s="129"/>
      <c r="Q46" s="129"/>
      <c r="R46" s="129"/>
      <c r="S46" s="129"/>
      <c r="T46" s="129"/>
      <c r="U46" s="129"/>
      <c r="V46" s="129"/>
      <c r="W46" s="129"/>
      <c r="X46" s="129"/>
      <c r="Y46" s="129"/>
      <c r="Z46" s="129"/>
      <c r="AA46" s="52"/>
      <c r="AB46" s="52"/>
      <c r="AC46" s="52"/>
      <c r="AD46" s="52"/>
      <c r="AE46" s="52"/>
      <c r="AF46" s="52"/>
      <c r="AG46" s="53"/>
      <c r="AH46" s="54"/>
      <c r="AI46" s="47"/>
      <c r="AJ46" s="47"/>
      <c r="AK46" s="47"/>
      <c r="AL46" s="47"/>
      <c r="AM46" s="47"/>
      <c r="AN46" s="47"/>
      <c r="AO46" s="47"/>
      <c r="AP46" s="115"/>
      <c r="AQ46" s="130"/>
      <c r="AR46" s="130"/>
      <c r="AS46" s="130"/>
      <c r="AT46" s="130"/>
      <c r="AU46" s="131"/>
      <c r="AV46" s="131"/>
      <c r="AW46" s="131"/>
      <c r="AX46" s="131"/>
      <c r="AY46" s="131"/>
      <c r="AZ46" s="131"/>
      <c r="BA46" s="131"/>
      <c r="BB46" s="131"/>
      <c r="BC46" s="136"/>
      <c r="BD46" s="136"/>
      <c r="BE46" s="133"/>
      <c r="BF46" s="133"/>
      <c r="BG46" s="133"/>
      <c r="BH46" s="131"/>
      <c r="BI46" s="131"/>
      <c r="BJ46" s="131"/>
      <c r="BK46" s="131"/>
      <c r="BL46" s="131"/>
      <c r="BM46" s="131"/>
      <c r="BN46" s="131"/>
      <c r="BO46" s="131"/>
      <c r="BP46" s="131"/>
      <c r="BQ46" s="131"/>
      <c r="BR46" s="134"/>
      <c r="BS46" s="115"/>
      <c r="BT46" s="115"/>
      <c r="BU46" s="50"/>
      <c r="BV46" s="128"/>
      <c r="BX46" s="50"/>
      <c r="BY46" s="129"/>
      <c r="BZ46" s="129"/>
      <c r="CA46" s="129"/>
      <c r="CB46" s="129"/>
      <c r="CC46" s="129"/>
      <c r="CD46" s="129"/>
      <c r="CE46" s="129"/>
      <c r="CF46" s="129"/>
      <c r="CG46" s="129"/>
      <c r="CH46" s="129"/>
      <c r="CI46" s="129"/>
      <c r="CJ46" s="129"/>
      <c r="CK46" s="129"/>
      <c r="CL46" s="129"/>
      <c r="CM46" s="129"/>
      <c r="CN46" s="129"/>
      <c r="CO46" s="129"/>
      <c r="CP46" s="129"/>
      <c r="CQ46" s="129"/>
      <c r="CR46" s="129"/>
      <c r="CS46" s="129"/>
      <c r="CT46" s="129"/>
      <c r="CU46" s="129"/>
      <c r="CV46" s="129"/>
      <c r="CW46" s="129"/>
      <c r="CX46" s="129"/>
      <c r="CY46" s="129"/>
      <c r="CZ46" s="129"/>
      <c r="DA46" s="129"/>
      <c r="DB46" s="54"/>
      <c r="DC46" s="47"/>
      <c r="DD46" s="47"/>
      <c r="DE46" s="47"/>
      <c r="DF46" s="47"/>
      <c r="DG46" s="47"/>
      <c r="DH46" s="47"/>
      <c r="DI46" s="47"/>
      <c r="DJ46" s="130"/>
      <c r="DK46" s="130"/>
      <c r="DL46" s="130"/>
      <c r="DM46" s="130"/>
      <c r="DN46" s="130"/>
      <c r="DO46" s="131"/>
      <c r="DP46" s="131"/>
      <c r="DQ46" s="131"/>
      <c r="DR46" s="131"/>
      <c r="DS46" s="131"/>
      <c r="DT46" s="131"/>
      <c r="DU46" s="131"/>
      <c r="DV46" s="131"/>
      <c r="DW46" s="136"/>
      <c r="DX46" s="136"/>
      <c r="DY46" s="133"/>
      <c r="DZ46" s="133"/>
      <c r="EA46" s="133"/>
      <c r="EB46" s="131"/>
      <c r="EC46" s="131"/>
      <c r="ED46" s="131"/>
      <c r="EE46" s="131"/>
      <c r="EF46" s="131"/>
      <c r="EG46" s="131"/>
      <c r="EH46" s="131"/>
      <c r="EI46" s="131"/>
      <c r="EJ46" s="131"/>
      <c r="EK46" s="131"/>
      <c r="EL46" s="134"/>
      <c r="EM46" s="115"/>
      <c r="EN46" s="115"/>
    </row>
    <row r="47" spans="1:144" ht="13.5" customHeight="1" x14ac:dyDescent="0.2">
      <c r="A47" s="120">
        <v>58</v>
      </c>
      <c r="B47" s="120"/>
      <c r="C47" s="120"/>
      <c r="D47" s="120"/>
      <c r="E47" s="121" t="s">
        <v>151</v>
      </c>
      <c r="F47" s="121"/>
      <c r="G47" s="121"/>
      <c r="H47" s="121"/>
      <c r="I47" s="121"/>
      <c r="J47" s="121"/>
      <c r="K47" s="121"/>
      <c r="L47" s="121"/>
      <c r="M47" s="121"/>
      <c r="N47" s="121"/>
      <c r="O47" s="121"/>
      <c r="P47" s="121"/>
      <c r="Q47" s="121"/>
      <c r="R47" s="121"/>
      <c r="S47" s="121"/>
      <c r="T47" s="121"/>
      <c r="U47" s="121"/>
      <c r="V47" s="121"/>
      <c r="W47" s="121"/>
      <c r="X47" s="121"/>
      <c r="Y47" s="121"/>
      <c r="Z47" s="121"/>
      <c r="AA47" s="33"/>
      <c r="AB47" s="33"/>
      <c r="AC47" s="33"/>
      <c r="AD47" s="33"/>
      <c r="AE47" s="33"/>
      <c r="AF47" s="33"/>
      <c r="AG47" s="34"/>
      <c r="AH47" s="122">
        <v>324</v>
      </c>
      <c r="AI47" s="123"/>
      <c r="AJ47" s="123"/>
      <c r="AK47" s="123"/>
      <c r="AL47" s="123"/>
      <c r="AM47" s="123"/>
      <c r="AN47" s="123"/>
      <c r="AO47" s="123"/>
      <c r="AP47" s="124"/>
      <c r="AQ47" s="124"/>
      <c r="AR47" s="137"/>
      <c r="AS47" s="124"/>
      <c r="AT47" s="124"/>
      <c r="AU47" s="43">
        <v>3079</v>
      </c>
      <c r="AV47" s="43"/>
      <c r="AW47" s="43"/>
      <c r="AX47" s="43"/>
      <c r="AY47" s="43"/>
      <c r="AZ47" s="43"/>
      <c r="BA47" s="43"/>
      <c r="BB47" s="43"/>
      <c r="BC47" s="135"/>
      <c r="BD47" s="135"/>
      <c r="BE47" s="126"/>
      <c r="BF47" s="126"/>
      <c r="BG47" s="126"/>
      <c r="BH47" s="43">
        <v>34121</v>
      </c>
      <c r="BI47" s="43"/>
      <c r="BJ47" s="43"/>
      <c r="BK47" s="43"/>
      <c r="BL47" s="43"/>
      <c r="BM47" s="43"/>
      <c r="BN47" s="43"/>
      <c r="BO47" s="43"/>
      <c r="BP47" s="43"/>
      <c r="BQ47" s="43"/>
      <c r="BR47" s="138"/>
      <c r="BS47" s="124"/>
      <c r="BT47" s="124"/>
      <c r="BU47" s="120">
        <v>58</v>
      </c>
      <c r="BV47" s="120"/>
      <c r="BW47" s="120"/>
      <c r="BX47" s="120"/>
      <c r="BY47" s="121" t="s">
        <v>130</v>
      </c>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2">
        <v>284</v>
      </c>
      <c r="DC47" s="123"/>
      <c r="DD47" s="123"/>
      <c r="DE47" s="123"/>
      <c r="DF47" s="123"/>
      <c r="DG47" s="123"/>
      <c r="DH47" s="123"/>
      <c r="DI47" s="123"/>
      <c r="DJ47" s="124"/>
      <c r="DK47" s="124"/>
      <c r="DL47" s="137"/>
      <c r="DM47" s="124"/>
      <c r="DN47" s="124"/>
      <c r="DO47" s="43">
        <v>2917</v>
      </c>
      <c r="DP47" s="43"/>
      <c r="DQ47" s="43"/>
      <c r="DR47" s="43"/>
      <c r="DS47" s="43"/>
      <c r="DT47" s="43"/>
      <c r="DU47" s="43"/>
      <c r="DV47" s="43"/>
      <c r="DW47" s="135"/>
      <c r="DX47" s="135"/>
      <c r="DY47" s="126"/>
      <c r="DZ47" s="126"/>
      <c r="EA47" s="126"/>
      <c r="EB47" s="43">
        <v>36688</v>
      </c>
      <c r="EC47" s="43"/>
      <c r="ED47" s="43"/>
      <c r="EE47" s="43"/>
      <c r="EF47" s="43"/>
      <c r="EG47" s="43"/>
      <c r="EH47" s="43"/>
      <c r="EI47" s="43"/>
      <c r="EJ47" s="43"/>
      <c r="EK47" s="43"/>
      <c r="EL47" s="138"/>
      <c r="EM47" s="124"/>
      <c r="EN47" s="124"/>
    </row>
    <row r="48" spans="1:144" s="61" customFormat="1" ht="13.5" customHeight="1" x14ac:dyDescent="0.2">
      <c r="A48" s="50"/>
      <c r="B48" s="128"/>
      <c r="D48" s="50"/>
      <c r="E48" s="129"/>
      <c r="F48" s="129"/>
      <c r="G48" s="129"/>
      <c r="H48" s="129"/>
      <c r="I48" s="129"/>
      <c r="J48" s="129"/>
      <c r="K48" s="129"/>
      <c r="L48" s="129"/>
      <c r="M48" s="129"/>
      <c r="N48" s="129"/>
      <c r="O48" s="129"/>
      <c r="P48" s="129"/>
      <c r="Q48" s="129"/>
      <c r="R48" s="129"/>
      <c r="S48" s="129"/>
      <c r="T48" s="129"/>
      <c r="U48" s="129"/>
      <c r="V48" s="129"/>
      <c r="W48" s="129"/>
      <c r="X48" s="129"/>
      <c r="Y48" s="129"/>
      <c r="Z48" s="129"/>
      <c r="AA48" s="52"/>
      <c r="AB48" s="52"/>
      <c r="AC48" s="52"/>
      <c r="AD48" s="52"/>
      <c r="AE48" s="52"/>
      <c r="AF48" s="52"/>
      <c r="AG48" s="53"/>
      <c r="AH48" s="54"/>
      <c r="AI48" s="47"/>
      <c r="AJ48" s="47"/>
      <c r="AK48" s="47"/>
      <c r="AL48" s="47"/>
      <c r="AM48" s="47"/>
      <c r="AN48" s="47"/>
      <c r="AO48" s="47"/>
      <c r="AP48" s="130"/>
      <c r="AQ48" s="130"/>
      <c r="AR48" s="130"/>
      <c r="AS48" s="130"/>
      <c r="AT48" s="130"/>
      <c r="AU48" s="131"/>
      <c r="AV48" s="131"/>
      <c r="AW48" s="131"/>
      <c r="AX48" s="131"/>
      <c r="AY48" s="131"/>
      <c r="AZ48" s="131"/>
      <c r="BA48" s="131"/>
      <c r="BB48" s="131"/>
      <c r="BC48" s="136"/>
      <c r="BD48" s="136"/>
      <c r="BE48" s="133"/>
      <c r="BF48" s="133"/>
      <c r="BG48" s="133"/>
      <c r="BH48" s="131"/>
      <c r="BI48" s="131"/>
      <c r="BJ48" s="131"/>
      <c r="BK48" s="131"/>
      <c r="BL48" s="131"/>
      <c r="BM48" s="131"/>
      <c r="BN48" s="131"/>
      <c r="BO48" s="131"/>
      <c r="BP48" s="131"/>
      <c r="BQ48" s="131"/>
      <c r="BR48" s="134"/>
      <c r="BS48" s="115"/>
      <c r="BT48" s="115"/>
      <c r="BU48" s="50"/>
      <c r="BV48" s="128"/>
      <c r="BX48" s="50"/>
      <c r="BY48" s="129"/>
      <c r="BZ48" s="129"/>
      <c r="CA48" s="129"/>
      <c r="CB48" s="129"/>
      <c r="CC48" s="129"/>
      <c r="CD48" s="129"/>
      <c r="CE48" s="129"/>
      <c r="CF48" s="129"/>
      <c r="CG48" s="129"/>
      <c r="CH48" s="129"/>
      <c r="CI48" s="129"/>
      <c r="CJ48" s="129"/>
      <c r="CK48" s="129"/>
      <c r="CL48" s="129"/>
      <c r="CM48" s="129"/>
      <c r="CN48" s="129"/>
      <c r="CO48" s="129"/>
      <c r="CP48" s="129"/>
      <c r="CQ48" s="129"/>
      <c r="CR48" s="129"/>
      <c r="CS48" s="129"/>
      <c r="CT48" s="129"/>
      <c r="CU48" s="129"/>
      <c r="CV48" s="129"/>
      <c r="CW48" s="129"/>
      <c r="CX48" s="129"/>
      <c r="CY48" s="129"/>
      <c r="CZ48" s="129"/>
      <c r="DA48" s="129"/>
      <c r="DB48" s="54"/>
      <c r="DC48" s="47"/>
      <c r="DD48" s="47"/>
      <c r="DE48" s="47"/>
      <c r="DF48" s="47"/>
      <c r="DG48" s="47"/>
      <c r="DH48" s="47"/>
      <c r="DI48" s="47"/>
      <c r="DJ48" s="130"/>
      <c r="DK48" s="130"/>
      <c r="DL48" s="130"/>
      <c r="DM48" s="130"/>
      <c r="DN48" s="130"/>
      <c r="DO48" s="131"/>
      <c r="DP48" s="131"/>
      <c r="DQ48" s="131"/>
      <c r="DR48" s="131"/>
      <c r="DS48" s="131"/>
      <c r="DT48" s="131"/>
      <c r="DU48" s="131"/>
      <c r="DV48" s="131"/>
      <c r="DW48" s="136"/>
      <c r="DX48" s="136"/>
      <c r="DY48" s="133"/>
      <c r="DZ48" s="133"/>
      <c r="EA48" s="133"/>
      <c r="EB48" s="131"/>
      <c r="EC48" s="131"/>
      <c r="ED48" s="131"/>
      <c r="EE48" s="131"/>
      <c r="EF48" s="131"/>
      <c r="EG48" s="131"/>
      <c r="EH48" s="131"/>
      <c r="EI48" s="131"/>
      <c r="EJ48" s="131"/>
      <c r="EK48" s="131"/>
      <c r="EL48" s="134"/>
      <c r="EM48" s="115"/>
      <c r="EN48" s="115"/>
    </row>
    <row r="49" spans="1:144" ht="13.5" customHeight="1" x14ac:dyDescent="0.2">
      <c r="A49" s="120">
        <v>59</v>
      </c>
      <c r="B49" s="120"/>
      <c r="C49" s="120"/>
      <c r="D49" s="120"/>
      <c r="E49" s="121" t="s">
        <v>152</v>
      </c>
      <c r="F49" s="121"/>
      <c r="G49" s="121"/>
      <c r="H49" s="121"/>
      <c r="I49" s="121"/>
      <c r="J49" s="121"/>
      <c r="K49" s="121"/>
      <c r="L49" s="121"/>
      <c r="M49" s="121"/>
      <c r="N49" s="121"/>
      <c r="O49" s="121"/>
      <c r="P49" s="121"/>
      <c r="Q49" s="121"/>
      <c r="R49" s="121"/>
      <c r="S49" s="121"/>
      <c r="T49" s="121"/>
      <c r="U49" s="121"/>
      <c r="V49" s="121"/>
      <c r="W49" s="121"/>
      <c r="X49" s="121"/>
      <c r="Y49" s="121"/>
      <c r="Z49" s="121"/>
      <c r="AA49" s="33"/>
      <c r="AB49" s="33"/>
      <c r="AC49" s="33"/>
      <c r="AD49" s="33"/>
      <c r="AE49" s="33"/>
      <c r="AF49" s="33"/>
      <c r="AG49" s="34"/>
      <c r="AH49" s="122">
        <v>154</v>
      </c>
      <c r="AI49" s="123"/>
      <c r="AJ49" s="123"/>
      <c r="AK49" s="123"/>
      <c r="AL49" s="123"/>
      <c r="AM49" s="123"/>
      <c r="AN49" s="123"/>
      <c r="AO49" s="123"/>
      <c r="AP49" s="124"/>
      <c r="AQ49" s="124"/>
      <c r="AR49" s="137"/>
      <c r="AS49" s="124"/>
      <c r="AT49" s="124"/>
      <c r="AU49" s="43">
        <v>850</v>
      </c>
      <c r="AV49" s="43"/>
      <c r="AW49" s="43"/>
      <c r="AX49" s="43"/>
      <c r="AY49" s="43"/>
      <c r="AZ49" s="43"/>
      <c r="BA49" s="43"/>
      <c r="BB49" s="43"/>
      <c r="BC49" s="135"/>
      <c r="BD49" s="135"/>
      <c r="BE49" s="126"/>
      <c r="BF49" s="126"/>
      <c r="BG49" s="126"/>
      <c r="BH49" s="43">
        <v>20762</v>
      </c>
      <c r="BI49" s="43"/>
      <c r="BJ49" s="43"/>
      <c r="BK49" s="43"/>
      <c r="BL49" s="43"/>
      <c r="BM49" s="43"/>
      <c r="BN49" s="43"/>
      <c r="BO49" s="43"/>
      <c r="BP49" s="43"/>
      <c r="BQ49" s="43"/>
      <c r="BR49" s="138"/>
      <c r="BS49" s="124"/>
      <c r="BT49" s="124"/>
      <c r="BU49" s="120">
        <v>59</v>
      </c>
      <c r="BV49" s="120"/>
      <c r="BW49" s="120"/>
      <c r="BX49" s="120"/>
      <c r="BY49" s="121" t="s">
        <v>135</v>
      </c>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2">
        <v>152</v>
      </c>
      <c r="DC49" s="123"/>
      <c r="DD49" s="123"/>
      <c r="DE49" s="123"/>
      <c r="DF49" s="123"/>
      <c r="DG49" s="123"/>
      <c r="DH49" s="123"/>
      <c r="DI49" s="123"/>
      <c r="DJ49" s="124"/>
      <c r="DK49" s="124"/>
      <c r="DL49" s="137"/>
      <c r="DM49" s="124"/>
      <c r="DN49" s="124"/>
      <c r="DO49" s="43">
        <v>825</v>
      </c>
      <c r="DP49" s="43"/>
      <c r="DQ49" s="43"/>
      <c r="DR49" s="43"/>
      <c r="DS49" s="43"/>
      <c r="DT49" s="43"/>
      <c r="DU49" s="43"/>
      <c r="DV49" s="43"/>
      <c r="DW49" s="135"/>
      <c r="DX49" s="135"/>
      <c r="DY49" s="126"/>
      <c r="DZ49" s="126"/>
      <c r="EA49" s="126"/>
      <c r="EB49" s="43">
        <v>20444</v>
      </c>
      <c r="EC49" s="43"/>
      <c r="ED49" s="43"/>
      <c r="EE49" s="43"/>
      <c r="EF49" s="43"/>
      <c r="EG49" s="43"/>
      <c r="EH49" s="43"/>
      <c r="EI49" s="43"/>
      <c r="EJ49" s="43"/>
      <c r="EK49" s="43"/>
      <c r="EL49" s="138"/>
      <c r="EM49" s="124"/>
      <c r="EN49" s="124"/>
    </row>
    <row r="50" spans="1:144" s="61" customFormat="1" ht="13.5" customHeight="1" x14ac:dyDescent="0.2">
      <c r="A50" s="50"/>
      <c r="B50" s="128"/>
      <c r="D50" s="50"/>
      <c r="E50" s="129"/>
      <c r="F50" s="129"/>
      <c r="G50" s="129"/>
      <c r="H50" s="129"/>
      <c r="I50" s="129"/>
      <c r="J50" s="129"/>
      <c r="K50" s="129"/>
      <c r="L50" s="129"/>
      <c r="M50" s="129"/>
      <c r="N50" s="129"/>
      <c r="O50" s="129"/>
      <c r="P50" s="129"/>
      <c r="Q50" s="129"/>
      <c r="R50" s="129"/>
      <c r="S50" s="129"/>
      <c r="T50" s="129"/>
      <c r="U50" s="129"/>
      <c r="V50" s="129"/>
      <c r="W50" s="129"/>
      <c r="X50" s="129"/>
      <c r="Y50" s="129"/>
      <c r="Z50" s="129"/>
      <c r="AA50" s="52"/>
      <c r="AB50" s="52"/>
      <c r="AC50" s="52"/>
      <c r="AD50" s="52"/>
      <c r="AE50" s="52"/>
      <c r="AF50" s="52"/>
      <c r="AG50" s="53"/>
      <c r="AH50" s="54"/>
      <c r="AI50" s="47"/>
      <c r="AJ50" s="47"/>
      <c r="AK50" s="47"/>
      <c r="AL50" s="47"/>
      <c r="AM50" s="47"/>
      <c r="AN50" s="47"/>
      <c r="AO50" s="47"/>
      <c r="AP50" s="115"/>
      <c r="AQ50" s="115"/>
      <c r="AR50" s="115"/>
      <c r="AS50" s="115"/>
      <c r="AT50" s="115"/>
      <c r="AU50" s="131"/>
      <c r="AV50" s="131"/>
      <c r="AW50" s="131"/>
      <c r="AX50" s="131"/>
      <c r="AY50" s="131"/>
      <c r="AZ50" s="131"/>
      <c r="BA50" s="131"/>
      <c r="BB50" s="131"/>
      <c r="BC50" s="132"/>
      <c r="BD50" s="132"/>
      <c r="BE50" s="133"/>
      <c r="BF50" s="133"/>
      <c r="BG50" s="133"/>
      <c r="BH50" s="131"/>
      <c r="BI50" s="131"/>
      <c r="BJ50" s="131"/>
      <c r="BK50" s="131"/>
      <c r="BL50" s="131"/>
      <c r="BM50" s="131"/>
      <c r="BN50" s="131"/>
      <c r="BO50" s="131"/>
      <c r="BP50" s="131"/>
      <c r="BQ50" s="131"/>
      <c r="BR50" s="115"/>
      <c r="BS50" s="115"/>
      <c r="BT50" s="115"/>
      <c r="BU50" s="50"/>
      <c r="BV50" s="128"/>
      <c r="BX50" s="50"/>
      <c r="BY50" s="129"/>
      <c r="BZ50" s="129"/>
      <c r="CA50" s="129"/>
      <c r="CB50" s="129"/>
      <c r="CC50" s="129"/>
      <c r="CD50" s="129"/>
      <c r="CE50" s="129"/>
      <c r="CF50" s="129"/>
      <c r="CG50" s="129"/>
      <c r="CH50" s="129"/>
      <c r="CI50" s="129"/>
      <c r="CJ50" s="129"/>
      <c r="CK50" s="129"/>
      <c r="CL50" s="129"/>
      <c r="CM50" s="129"/>
      <c r="CN50" s="129"/>
      <c r="CO50" s="129"/>
      <c r="CP50" s="129"/>
      <c r="CQ50" s="129"/>
      <c r="CR50" s="129"/>
      <c r="CS50" s="129"/>
      <c r="CT50" s="129"/>
      <c r="CU50" s="129"/>
      <c r="CV50" s="129"/>
      <c r="CW50" s="129"/>
      <c r="CX50" s="129"/>
      <c r="CY50" s="129"/>
      <c r="CZ50" s="129"/>
      <c r="DA50" s="129"/>
      <c r="DB50" s="54"/>
      <c r="DC50" s="47"/>
      <c r="DD50" s="47"/>
      <c r="DE50" s="47"/>
      <c r="DF50" s="47"/>
      <c r="DG50" s="47"/>
      <c r="DH50" s="47"/>
      <c r="DI50" s="47"/>
      <c r="DJ50" s="115"/>
      <c r="DK50" s="115"/>
      <c r="DL50" s="115"/>
      <c r="DM50" s="115"/>
      <c r="DN50" s="115"/>
      <c r="DO50" s="131"/>
      <c r="DP50" s="131"/>
      <c r="DQ50" s="131"/>
      <c r="DR50" s="131"/>
      <c r="DS50" s="131"/>
      <c r="DT50" s="131"/>
      <c r="DU50" s="131"/>
      <c r="DV50" s="131"/>
      <c r="DW50" s="132"/>
      <c r="DX50" s="132"/>
      <c r="DY50" s="133"/>
      <c r="DZ50" s="133"/>
      <c r="EA50" s="133"/>
      <c r="EB50" s="131"/>
      <c r="EC50" s="131"/>
      <c r="ED50" s="131"/>
      <c r="EE50" s="131"/>
      <c r="EF50" s="131"/>
      <c r="EG50" s="131"/>
      <c r="EH50" s="131"/>
      <c r="EI50" s="131"/>
      <c r="EJ50" s="131"/>
      <c r="EK50" s="131"/>
      <c r="EL50" s="115"/>
      <c r="EM50" s="115"/>
      <c r="EN50" s="115"/>
    </row>
    <row r="51" spans="1:144" ht="13.5" customHeight="1" x14ac:dyDescent="0.2">
      <c r="A51" s="120">
        <v>60</v>
      </c>
      <c r="B51" s="120"/>
      <c r="C51" s="120"/>
      <c r="D51" s="120"/>
      <c r="E51" s="121" t="s">
        <v>153</v>
      </c>
      <c r="F51" s="121"/>
      <c r="G51" s="121"/>
      <c r="H51" s="121"/>
      <c r="I51" s="121"/>
      <c r="J51" s="121"/>
      <c r="K51" s="121"/>
      <c r="L51" s="121"/>
      <c r="M51" s="121"/>
      <c r="N51" s="121"/>
      <c r="O51" s="121"/>
      <c r="P51" s="121"/>
      <c r="Q51" s="121"/>
      <c r="R51" s="121"/>
      <c r="S51" s="121"/>
      <c r="T51" s="121"/>
      <c r="U51" s="121"/>
      <c r="V51" s="121"/>
      <c r="W51" s="121"/>
      <c r="X51" s="121"/>
      <c r="Y51" s="121"/>
      <c r="Z51" s="121"/>
      <c r="AA51" s="33"/>
      <c r="AB51" s="33"/>
      <c r="AC51" s="33"/>
      <c r="AD51" s="33"/>
      <c r="AE51" s="33"/>
      <c r="AF51" s="33"/>
      <c r="AG51" s="34"/>
      <c r="AH51" s="122">
        <v>424</v>
      </c>
      <c r="AI51" s="123"/>
      <c r="AJ51" s="123"/>
      <c r="AK51" s="123"/>
      <c r="AL51" s="123"/>
      <c r="AM51" s="123"/>
      <c r="AN51" s="123"/>
      <c r="AO51" s="123"/>
      <c r="AP51" s="124"/>
      <c r="AQ51" s="124"/>
      <c r="AR51" s="137"/>
      <c r="AS51" s="124"/>
      <c r="AT51" s="124"/>
      <c r="AU51" s="43">
        <v>2337</v>
      </c>
      <c r="AV51" s="43"/>
      <c r="AW51" s="43"/>
      <c r="AX51" s="43"/>
      <c r="AY51" s="43"/>
      <c r="AZ51" s="43"/>
      <c r="BA51" s="43"/>
      <c r="BB51" s="43"/>
      <c r="BC51" s="135"/>
      <c r="BD51" s="135"/>
      <c r="BE51" s="126"/>
      <c r="BF51" s="126"/>
      <c r="BG51" s="126"/>
      <c r="BH51" s="43" t="s">
        <v>156</v>
      </c>
      <c r="BI51" s="43"/>
      <c r="BJ51" s="43"/>
      <c r="BK51" s="43"/>
      <c r="BL51" s="43"/>
      <c r="BM51" s="43"/>
      <c r="BN51" s="43"/>
      <c r="BO51" s="43"/>
      <c r="BP51" s="43"/>
      <c r="BQ51" s="43"/>
      <c r="BR51" s="138"/>
      <c r="BS51" s="124"/>
      <c r="BT51" s="124"/>
      <c r="BU51" s="120">
        <v>60</v>
      </c>
      <c r="BV51" s="120"/>
      <c r="BW51" s="120"/>
      <c r="BX51" s="120"/>
      <c r="BY51" s="121" t="s">
        <v>133</v>
      </c>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2">
        <v>397</v>
      </c>
      <c r="DC51" s="123"/>
      <c r="DD51" s="123"/>
      <c r="DE51" s="123"/>
      <c r="DF51" s="123"/>
      <c r="DG51" s="123"/>
      <c r="DH51" s="123"/>
      <c r="DI51" s="123"/>
      <c r="DJ51" s="124"/>
      <c r="DK51" s="124"/>
      <c r="DL51" s="137"/>
      <c r="DM51" s="124"/>
      <c r="DN51" s="124"/>
      <c r="DO51" s="43">
        <v>2347</v>
      </c>
      <c r="DP51" s="43"/>
      <c r="DQ51" s="43"/>
      <c r="DR51" s="43"/>
      <c r="DS51" s="43"/>
      <c r="DT51" s="43"/>
      <c r="DU51" s="43"/>
      <c r="DV51" s="43"/>
      <c r="DW51" s="135"/>
      <c r="DX51" s="135"/>
      <c r="DY51" s="126"/>
      <c r="DZ51" s="126"/>
      <c r="EA51" s="126"/>
      <c r="EB51" s="43" t="s">
        <v>181</v>
      </c>
      <c r="EC51" s="43"/>
      <c r="ED51" s="43"/>
      <c r="EE51" s="43"/>
      <c r="EF51" s="43"/>
      <c r="EG51" s="43"/>
      <c r="EH51" s="43"/>
      <c r="EI51" s="43"/>
      <c r="EJ51" s="43"/>
      <c r="EK51" s="43"/>
      <c r="EL51" s="138"/>
      <c r="EM51" s="124"/>
      <c r="EN51" s="124"/>
    </row>
    <row r="52" spans="1:144" s="61" customFormat="1" ht="13.5" customHeight="1" x14ac:dyDescent="0.2">
      <c r="A52" s="50"/>
      <c r="B52" s="128"/>
      <c r="D52" s="139"/>
      <c r="E52" s="129"/>
      <c r="F52" s="129"/>
      <c r="G52" s="129"/>
      <c r="H52" s="129"/>
      <c r="I52" s="129"/>
      <c r="J52" s="129"/>
      <c r="K52" s="129"/>
      <c r="L52" s="129"/>
      <c r="M52" s="129"/>
      <c r="N52" s="129"/>
      <c r="O52" s="129"/>
      <c r="P52" s="129"/>
      <c r="Q52" s="129"/>
      <c r="R52" s="129"/>
      <c r="S52" s="129"/>
      <c r="T52" s="129"/>
      <c r="U52" s="129"/>
      <c r="V52" s="129"/>
      <c r="W52" s="129"/>
      <c r="X52" s="129"/>
      <c r="Y52" s="129"/>
      <c r="Z52" s="129"/>
      <c r="AA52" s="52"/>
      <c r="AB52" s="52"/>
      <c r="AC52" s="52"/>
      <c r="AD52" s="52"/>
      <c r="AE52" s="52"/>
      <c r="AF52" s="52"/>
      <c r="AG52" s="53"/>
      <c r="AH52" s="54"/>
      <c r="AI52" s="47"/>
      <c r="AJ52" s="47"/>
      <c r="AK52" s="47"/>
      <c r="AL52" s="47"/>
      <c r="AM52" s="47"/>
      <c r="AN52" s="47"/>
      <c r="AO52" s="47"/>
      <c r="AP52" s="130"/>
      <c r="AQ52" s="130"/>
      <c r="AR52" s="130"/>
      <c r="AS52" s="130"/>
      <c r="AT52" s="130"/>
      <c r="AU52" s="131"/>
      <c r="AV52" s="131"/>
      <c r="AW52" s="131"/>
      <c r="AX52" s="131"/>
      <c r="AY52" s="131"/>
      <c r="AZ52" s="131"/>
      <c r="BA52" s="131"/>
      <c r="BB52" s="131"/>
      <c r="BC52" s="136"/>
      <c r="BD52" s="136"/>
      <c r="BE52" s="133"/>
      <c r="BF52" s="133"/>
      <c r="BG52" s="133"/>
      <c r="BH52" s="131"/>
      <c r="BI52" s="131"/>
      <c r="BJ52" s="131"/>
      <c r="BK52" s="131"/>
      <c r="BL52" s="131"/>
      <c r="BM52" s="131"/>
      <c r="BN52" s="131"/>
      <c r="BO52" s="131"/>
      <c r="BP52" s="131"/>
      <c r="BQ52" s="131"/>
      <c r="BR52" s="134"/>
      <c r="BS52" s="115"/>
      <c r="BT52" s="115"/>
      <c r="BU52" s="50"/>
      <c r="BV52" s="128"/>
      <c r="BX52" s="139"/>
      <c r="BY52" s="129"/>
      <c r="BZ52" s="129"/>
      <c r="CA52" s="129"/>
      <c r="CB52" s="129"/>
      <c r="CC52" s="129"/>
      <c r="CD52" s="129"/>
      <c r="CE52" s="129"/>
      <c r="CF52" s="129"/>
      <c r="CG52" s="129"/>
      <c r="CH52" s="129"/>
      <c r="CI52" s="129"/>
      <c r="CJ52" s="129"/>
      <c r="CK52" s="129"/>
      <c r="CL52" s="129"/>
      <c r="CM52" s="129"/>
      <c r="CN52" s="129"/>
      <c r="CO52" s="129"/>
      <c r="CP52" s="129"/>
      <c r="CQ52" s="129"/>
      <c r="CR52" s="129"/>
      <c r="CS52" s="129"/>
      <c r="CT52" s="129"/>
      <c r="CU52" s="129"/>
      <c r="CV52" s="129"/>
      <c r="CW52" s="129"/>
      <c r="CX52" s="129"/>
      <c r="CY52" s="129"/>
      <c r="CZ52" s="129"/>
      <c r="DA52" s="129"/>
      <c r="DB52" s="54"/>
      <c r="DC52" s="47"/>
      <c r="DD52" s="47"/>
      <c r="DE52" s="47"/>
      <c r="DF52" s="47"/>
      <c r="DG52" s="47"/>
      <c r="DH52" s="47"/>
      <c r="DI52" s="47"/>
      <c r="DJ52" s="130"/>
      <c r="DK52" s="130"/>
      <c r="DL52" s="130"/>
      <c r="DM52" s="130"/>
      <c r="DN52" s="130"/>
      <c r="DO52" s="131"/>
      <c r="DP52" s="131"/>
      <c r="DQ52" s="131"/>
      <c r="DR52" s="131"/>
      <c r="DS52" s="131"/>
      <c r="DT52" s="131"/>
      <c r="DU52" s="131"/>
      <c r="DV52" s="131"/>
      <c r="DW52" s="136"/>
      <c r="DX52" s="136"/>
      <c r="DY52" s="133"/>
      <c r="DZ52" s="133"/>
      <c r="EA52" s="133"/>
      <c r="EB52" s="131"/>
      <c r="EC52" s="131"/>
      <c r="ED52" s="131"/>
      <c r="EE52" s="131"/>
      <c r="EF52" s="131"/>
      <c r="EG52" s="131"/>
      <c r="EH52" s="131"/>
      <c r="EI52" s="131"/>
      <c r="EJ52" s="131"/>
      <c r="EK52" s="131"/>
      <c r="EL52" s="134"/>
      <c r="EM52" s="115"/>
      <c r="EN52" s="115"/>
    </row>
    <row r="53" spans="1:144" ht="13.5" customHeight="1" x14ac:dyDescent="0.2">
      <c r="A53" s="120">
        <v>61</v>
      </c>
      <c r="B53" s="120"/>
      <c r="C53" s="120"/>
      <c r="D53" s="120"/>
      <c r="E53" s="121" t="s">
        <v>154</v>
      </c>
      <c r="F53" s="121"/>
      <c r="G53" s="121"/>
      <c r="H53" s="121"/>
      <c r="I53" s="121"/>
      <c r="J53" s="121"/>
      <c r="K53" s="121"/>
      <c r="L53" s="121"/>
      <c r="M53" s="121"/>
      <c r="N53" s="121"/>
      <c r="O53" s="121"/>
      <c r="P53" s="121"/>
      <c r="Q53" s="121"/>
      <c r="R53" s="121"/>
      <c r="S53" s="121"/>
      <c r="T53" s="121"/>
      <c r="U53" s="121"/>
      <c r="V53" s="121"/>
      <c r="W53" s="121"/>
      <c r="X53" s="121"/>
      <c r="Y53" s="121"/>
      <c r="Z53" s="121"/>
      <c r="AA53" s="33"/>
      <c r="AB53" s="33"/>
      <c r="AC53" s="33"/>
      <c r="AD53" s="33"/>
      <c r="AE53" s="33"/>
      <c r="AF53" s="33"/>
      <c r="AG53" s="34"/>
      <c r="AH53" s="122">
        <v>22</v>
      </c>
      <c r="AI53" s="123"/>
      <c r="AJ53" s="123"/>
      <c r="AK53" s="123"/>
      <c r="AL53" s="123"/>
      <c r="AM53" s="123"/>
      <c r="AN53" s="123"/>
      <c r="AO53" s="123"/>
      <c r="AP53" s="124"/>
      <c r="AQ53" s="124"/>
      <c r="AR53" s="124"/>
      <c r="AS53" s="124"/>
      <c r="AT53" s="124"/>
      <c r="AU53" s="43">
        <v>74</v>
      </c>
      <c r="AV53" s="43"/>
      <c r="AW53" s="43"/>
      <c r="AX53" s="43"/>
      <c r="AY53" s="43"/>
      <c r="AZ53" s="43"/>
      <c r="BA53" s="43"/>
      <c r="BB53" s="43"/>
      <c r="BC53" s="135"/>
      <c r="BD53" s="135"/>
      <c r="BE53" s="126"/>
      <c r="BF53" s="126"/>
      <c r="BG53" s="126"/>
      <c r="BH53" s="43">
        <v>1552</v>
      </c>
      <c r="BI53" s="43"/>
      <c r="BJ53" s="43"/>
      <c r="BK53" s="43"/>
      <c r="BL53" s="43"/>
      <c r="BM53" s="43"/>
      <c r="BN53" s="43"/>
      <c r="BO53" s="43"/>
      <c r="BP53" s="43"/>
      <c r="BQ53" s="43"/>
      <c r="BR53" s="138"/>
      <c r="BS53" s="124"/>
      <c r="BT53" s="124"/>
      <c r="BU53" s="120">
        <v>61</v>
      </c>
      <c r="BV53" s="120"/>
      <c r="BW53" s="120"/>
      <c r="BX53" s="120"/>
      <c r="BY53" s="121" t="s">
        <v>134</v>
      </c>
      <c r="BZ53" s="121"/>
      <c r="CA53" s="121"/>
      <c r="CB53" s="121"/>
      <c r="CC53" s="121"/>
      <c r="CD53" s="121"/>
      <c r="CE53" s="121"/>
      <c r="CF53" s="121"/>
      <c r="CG53" s="121"/>
      <c r="CH53" s="121"/>
      <c r="CI53" s="121"/>
      <c r="CJ53" s="121"/>
      <c r="CK53" s="121"/>
      <c r="CL53" s="121"/>
      <c r="CM53" s="121"/>
      <c r="CN53" s="121"/>
      <c r="CO53" s="121"/>
      <c r="CP53" s="121"/>
      <c r="CQ53" s="121"/>
      <c r="CR53" s="121"/>
      <c r="CS53" s="121"/>
      <c r="CT53" s="121"/>
      <c r="CU53" s="121"/>
      <c r="CV53" s="121"/>
      <c r="CW53" s="121"/>
      <c r="CX53" s="121"/>
      <c r="CY53" s="121"/>
      <c r="CZ53" s="121"/>
      <c r="DA53" s="121"/>
      <c r="DB53" s="122">
        <v>33</v>
      </c>
      <c r="DC53" s="123"/>
      <c r="DD53" s="123"/>
      <c r="DE53" s="123"/>
      <c r="DF53" s="123"/>
      <c r="DG53" s="123"/>
      <c r="DH53" s="123"/>
      <c r="DI53" s="123"/>
      <c r="DJ53" s="124"/>
      <c r="DK53" s="124"/>
      <c r="DL53" s="124"/>
      <c r="DM53" s="124"/>
      <c r="DN53" s="124"/>
      <c r="DO53" s="43">
        <v>144</v>
      </c>
      <c r="DP53" s="43"/>
      <c r="DQ53" s="43"/>
      <c r="DR53" s="43"/>
      <c r="DS53" s="43"/>
      <c r="DT53" s="43"/>
      <c r="DU53" s="43"/>
      <c r="DV53" s="43"/>
      <c r="DW53" s="135"/>
      <c r="DX53" s="135"/>
      <c r="DY53" s="126"/>
      <c r="DZ53" s="126"/>
      <c r="EA53" s="126"/>
      <c r="EB53" s="43">
        <v>7142</v>
      </c>
      <c r="EC53" s="43"/>
      <c r="ED53" s="43"/>
      <c r="EE53" s="43"/>
      <c r="EF53" s="43"/>
      <c r="EG53" s="43"/>
      <c r="EH53" s="43"/>
      <c r="EI53" s="43"/>
      <c r="EJ53" s="43"/>
      <c r="EK53" s="43"/>
      <c r="EL53" s="138"/>
      <c r="EM53" s="124"/>
      <c r="EN53" s="124"/>
    </row>
    <row r="54" spans="1:144" s="61" customFormat="1" ht="13.5" customHeight="1" x14ac:dyDescent="0.2">
      <c r="A54" s="143"/>
      <c r="B54" s="144"/>
      <c r="C54" s="143"/>
      <c r="D54" s="143"/>
      <c r="E54" s="145"/>
      <c r="F54" s="145"/>
      <c r="G54" s="145"/>
      <c r="H54" s="145"/>
      <c r="I54" s="145"/>
      <c r="J54" s="145"/>
      <c r="K54" s="145"/>
      <c r="L54" s="145"/>
      <c r="M54" s="145"/>
      <c r="N54" s="145"/>
      <c r="O54" s="145"/>
      <c r="P54" s="145"/>
      <c r="Q54" s="145"/>
      <c r="R54" s="145"/>
      <c r="S54" s="145"/>
      <c r="T54" s="145"/>
      <c r="U54" s="145"/>
      <c r="V54" s="145"/>
      <c r="W54" s="145"/>
      <c r="X54" s="145"/>
      <c r="Y54" s="145"/>
      <c r="Z54" s="145"/>
      <c r="AA54" s="146"/>
      <c r="AB54" s="146"/>
      <c r="AC54" s="146"/>
      <c r="AD54" s="146"/>
      <c r="AE54" s="146"/>
      <c r="AF54" s="146"/>
      <c r="AG54" s="147"/>
      <c r="AH54" s="148"/>
      <c r="AI54" s="83"/>
      <c r="AJ54" s="83"/>
      <c r="AK54" s="83"/>
      <c r="AL54" s="83"/>
      <c r="AM54" s="83"/>
      <c r="AN54" s="83"/>
      <c r="AO54" s="83"/>
      <c r="AP54" s="149"/>
      <c r="AQ54" s="149"/>
      <c r="AR54" s="149"/>
      <c r="AS54" s="149"/>
      <c r="AT54" s="149"/>
      <c r="AU54" s="150"/>
      <c r="AV54" s="150"/>
      <c r="AW54" s="150"/>
      <c r="AX54" s="150"/>
      <c r="AY54" s="150"/>
      <c r="AZ54" s="150"/>
      <c r="BA54" s="150"/>
      <c r="BB54" s="150"/>
      <c r="BC54" s="151"/>
      <c r="BD54" s="151"/>
      <c r="BE54" s="152"/>
      <c r="BF54" s="152"/>
      <c r="BG54" s="152"/>
      <c r="BH54" s="150"/>
      <c r="BI54" s="150"/>
      <c r="BJ54" s="150"/>
      <c r="BK54" s="150"/>
      <c r="BL54" s="150"/>
      <c r="BM54" s="150"/>
      <c r="BN54" s="150"/>
      <c r="BO54" s="150"/>
      <c r="BP54" s="150"/>
      <c r="BQ54" s="150"/>
      <c r="BR54" s="153"/>
      <c r="BS54" s="154"/>
      <c r="BT54" s="154"/>
      <c r="BU54" s="143"/>
      <c r="BV54" s="144"/>
      <c r="BW54" s="143"/>
      <c r="BX54" s="143"/>
      <c r="BY54" s="143"/>
      <c r="BZ54" s="143"/>
      <c r="CA54" s="143"/>
      <c r="CB54" s="143"/>
      <c r="CC54" s="143"/>
      <c r="CD54" s="143"/>
      <c r="CE54" s="143"/>
      <c r="CF54" s="143"/>
      <c r="CG54" s="143"/>
      <c r="CH54" s="143"/>
      <c r="CI54" s="143"/>
      <c r="CJ54" s="143"/>
      <c r="CK54" s="143"/>
      <c r="CL54" s="143"/>
      <c r="CM54" s="143"/>
      <c r="CN54" s="143"/>
      <c r="CO54" s="143"/>
      <c r="CP54" s="143"/>
      <c r="CQ54" s="143"/>
      <c r="CR54" s="143"/>
      <c r="CS54" s="143"/>
      <c r="CT54" s="143"/>
      <c r="CU54" s="155"/>
      <c r="CV54" s="155"/>
      <c r="CW54" s="155"/>
      <c r="CX54" s="155"/>
      <c r="CY54" s="155"/>
      <c r="CZ54" s="155"/>
      <c r="DA54" s="155"/>
      <c r="DB54" s="148"/>
      <c r="DC54" s="83"/>
      <c r="DD54" s="83"/>
      <c r="DE54" s="83"/>
      <c r="DF54" s="83"/>
      <c r="DG54" s="83"/>
      <c r="DH54" s="83"/>
      <c r="DI54" s="83"/>
      <c r="DJ54" s="149"/>
      <c r="DK54" s="149"/>
      <c r="DL54" s="149"/>
      <c r="DM54" s="149"/>
      <c r="DN54" s="149"/>
      <c r="DO54" s="150"/>
      <c r="DP54" s="150"/>
      <c r="DQ54" s="150"/>
      <c r="DR54" s="150"/>
      <c r="DS54" s="150"/>
      <c r="DT54" s="150"/>
      <c r="DU54" s="150"/>
      <c r="DV54" s="150"/>
      <c r="DW54" s="151"/>
      <c r="DX54" s="151"/>
      <c r="DY54" s="152"/>
      <c r="DZ54" s="152"/>
      <c r="EA54" s="152"/>
      <c r="EB54" s="150"/>
      <c r="EC54" s="150"/>
      <c r="ED54" s="150"/>
      <c r="EE54" s="150"/>
      <c r="EF54" s="150"/>
      <c r="EG54" s="150"/>
      <c r="EH54" s="150"/>
      <c r="EI54" s="150"/>
      <c r="EJ54" s="150"/>
      <c r="EK54" s="150"/>
      <c r="EL54" s="153"/>
      <c r="EM54" s="154"/>
      <c r="EN54" s="154"/>
    </row>
    <row r="55" spans="1:144" s="61" customFormat="1" ht="13.5" customHeight="1" x14ac:dyDescent="0.2">
      <c r="A55" s="50"/>
      <c r="B55" s="128"/>
      <c r="C55" s="50"/>
      <c r="D55" s="50"/>
      <c r="E55" s="128"/>
      <c r="F55" s="128"/>
      <c r="G55" s="128"/>
      <c r="H55" s="128"/>
      <c r="I55" s="128"/>
      <c r="J55" s="128"/>
      <c r="K55" s="128"/>
      <c r="L55" s="128"/>
      <c r="M55" s="128"/>
      <c r="N55" s="128"/>
      <c r="O55" s="128"/>
      <c r="P55" s="128"/>
      <c r="Q55" s="128"/>
      <c r="R55" s="128"/>
      <c r="S55" s="128"/>
      <c r="T55" s="128"/>
      <c r="U55" s="128"/>
      <c r="V55" s="128"/>
      <c r="W55" s="128"/>
      <c r="X55" s="128"/>
      <c r="Y55" s="128"/>
      <c r="Z55" s="128"/>
      <c r="AA55" s="156"/>
      <c r="AB55" s="156"/>
      <c r="AC55" s="156"/>
      <c r="AD55" s="156"/>
      <c r="AE55" s="156"/>
      <c r="AF55" s="156"/>
      <c r="AG55" s="156"/>
      <c r="AH55" s="132"/>
      <c r="AI55" s="132"/>
      <c r="AJ55" s="132"/>
      <c r="AK55" s="132"/>
      <c r="AL55" s="132"/>
      <c r="AM55" s="132"/>
      <c r="AN55" s="132"/>
      <c r="AO55" s="132"/>
      <c r="AP55" s="130"/>
      <c r="AQ55" s="130"/>
      <c r="AR55" s="130"/>
      <c r="AS55" s="130"/>
      <c r="AT55" s="130"/>
      <c r="AU55" s="157"/>
      <c r="AV55" s="157"/>
      <c r="AW55" s="157"/>
      <c r="AX55" s="157"/>
      <c r="AY55" s="157"/>
      <c r="AZ55" s="157"/>
      <c r="BA55" s="157"/>
      <c r="BB55" s="157"/>
      <c r="BC55" s="136"/>
      <c r="BD55" s="136"/>
      <c r="BE55" s="133"/>
      <c r="BF55" s="133"/>
      <c r="BG55" s="133"/>
      <c r="BH55" s="157"/>
      <c r="BI55" s="157"/>
      <c r="BJ55" s="157"/>
      <c r="BK55" s="157"/>
      <c r="BL55" s="157"/>
      <c r="BM55" s="157"/>
      <c r="BN55" s="157"/>
      <c r="BO55" s="157"/>
      <c r="BP55" s="157"/>
      <c r="BQ55" s="157"/>
      <c r="BR55" s="134"/>
      <c r="BS55" s="115"/>
      <c r="BT55" s="115"/>
      <c r="BU55" s="50"/>
      <c r="BV55" s="128"/>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158"/>
      <c r="CV55" s="158"/>
      <c r="CW55" s="158"/>
      <c r="CX55" s="158"/>
      <c r="CY55" s="158"/>
      <c r="CZ55" s="158"/>
      <c r="DA55" s="158"/>
      <c r="DB55" s="132"/>
      <c r="DC55" s="132"/>
      <c r="DD55" s="132"/>
      <c r="DE55" s="132"/>
      <c r="DF55" s="132"/>
      <c r="DG55" s="132"/>
      <c r="DH55" s="132"/>
      <c r="DI55" s="132"/>
      <c r="DJ55" s="130"/>
      <c r="DK55" s="130"/>
      <c r="DL55" s="130"/>
      <c r="DM55" s="130"/>
      <c r="DN55" s="130"/>
      <c r="DO55" s="157"/>
      <c r="DP55" s="157"/>
      <c r="DQ55" s="157"/>
      <c r="DR55" s="157"/>
      <c r="DS55" s="157"/>
      <c r="DT55" s="157"/>
      <c r="DU55" s="157"/>
      <c r="DV55" s="157"/>
      <c r="DW55" s="136"/>
      <c r="DX55" s="136"/>
      <c r="DY55" s="133"/>
      <c r="DZ55" s="133"/>
      <c r="EA55" s="133"/>
      <c r="EB55" s="157"/>
      <c r="EC55" s="157"/>
      <c r="ED55" s="157"/>
      <c r="EE55" s="157"/>
      <c r="EF55" s="157"/>
      <c r="EG55" s="157"/>
      <c r="EH55" s="157"/>
      <c r="EI55" s="157"/>
      <c r="EJ55" s="157"/>
      <c r="EK55" s="157"/>
      <c r="EL55" s="134"/>
      <c r="EM55" s="115"/>
      <c r="EN55" s="88" t="s">
        <v>175</v>
      </c>
    </row>
    <row r="56" spans="1:144" s="5" customFormat="1" ht="13.5" customHeight="1" x14ac:dyDescent="0.2">
      <c r="A56" s="2" t="s">
        <v>185</v>
      </c>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t="s">
        <v>186</v>
      </c>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C56" s="2"/>
      <c r="ED56" s="2"/>
      <c r="EE56" s="2"/>
      <c r="EF56" s="2"/>
      <c r="EG56" s="2"/>
      <c r="EH56" s="2"/>
      <c r="EI56" s="2"/>
      <c r="EJ56" s="2"/>
      <c r="EK56" s="2"/>
      <c r="EL56" s="2"/>
      <c r="EM56" s="2"/>
      <c r="EN56" s="4"/>
    </row>
    <row r="57" spans="1:144" s="5" customFormat="1" ht="13.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row>
    <row r="58" spans="1:144" s="5" customFormat="1"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C58" s="2"/>
      <c r="ED58" s="2"/>
      <c r="EE58" s="2"/>
      <c r="EF58" s="2"/>
      <c r="EG58" s="2"/>
      <c r="EH58" s="2"/>
      <c r="EI58" s="2"/>
      <c r="EJ58" s="2"/>
      <c r="EK58" s="2"/>
      <c r="EL58" s="2"/>
      <c r="EM58" s="2"/>
      <c r="EN58" s="2"/>
    </row>
    <row r="59" spans="1:144" s="5" customFormat="1"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row>
    <row r="60" spans="1:144" s="5" customFormat="1"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row>
    <row r="61" spans="1:144" s="5" customFormat="1"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row>
    <row r="62" spans="1:144" s="5" customFormat="1"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row>
    <row r="63" spans="1:144" s="5" customFormat="1"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row>
    <row r="64" spans="1:144" s="5" customFormat="1"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row>
    <row r="65" spans="1:144" s="5" customFormat="1"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row>
    <row r="66" spans="1:144" s="5" customFormat="1" ht="13.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row>
    <row r="67" spans="1:144"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row>
    <row r="68" spans="1:144"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row>
    <row r="69" spans="1:144"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row>
    <row r="70" spans="1:144" x14ac:dyDescent="0.2">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row>
    <row r="71" spans="1:144" x14ac:dyDescent="0.2">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c r="EL71" s="39"/>
      <c r="EM71" s="39"/>
      <c r="EN71" s="39"/>
    </row>
    <row r="72" spans="1:144" x14ac:dyDescent="0.2">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c r="CP72" s="39"/>
      <c r="CQ72" s="39"/>
      <c r="CR72" s="39"/>
      <c r="CS72" s="39"/>
      <c r="CT72" s="39"/>
      <c r="CU72" s="39"/>
      <c r="CV72" s="39"/>
      <c r="CW72" s="39"/>
      <c r="CX72" s="39"/>
      <c r="CY72" s="39"/>
      <c r="CZ72" s="39"/>
      <c r="DA72" s="39"/>
      <c r="DB72" s="39"/>
      <c r="DC72" s="39"/>
      <c r="DD72" s="39"/>
      <c r="DE72" s="39"/>
      <c r="DF72" s="39"/>
      <c r="DG72" s="39"/>
      <c r="DH72" s="39"/>
      <c r="DI72" s="39"/>
      <c r="DJ72" s="39"/>
      <c r="DK72" s="39"/>
      <c r="DL72" s="39"/>
      <c r="DM72" s="39"/>
      <c r="DN72" s="39"/>
      <c r="DO72" s="39"/>
      <c r="DP72" s="39"/>
      <c r="DQ72" s="39"/>
      <c r="DR72" s="39"/>
      <c r="DS72" s="39"/>
      <c r="DT72" s="39"/>
      <c r="DU72" s="39"/>
      <c r="DV72" s="39"/>
      <c r="DW72" s="39"/>
      <c r="DX72" s="39"/>
      <c r="DY72" s="39"/>
      <c r="DZ72" s="39"/>
      <c r="EA72" s="39"/>
      <c r="EB72" s="39"/>
      <c r="EC72" s="39"/>
      <c r="ED72" s="39"/>
      <c r="EE72" s="39"/>
      <c r="EF72" s="39"/>
      <c r="EG72" s="39"/>
      <c r="EH72" s="39"/>
      <c r="EI72" s="39"/>
      <c r="EJ72" s="39"/>
      <c r="EK72" s="39"/>
      <c r="EL72" s="39"/>
      <c r="EM72" s="39"/>
      <c r="EN72" s="39"/>
    </row>
  </sheetData>
  <mergeCells count="333">
    <mergeCell ref="DO37:DV37"/>
    <mergeCell ref="EB37:EK37"/>
    <mergeCell ref="DB35:DI35"/>
    <mergeCell ref="DO35:DV35"/>
    <mergeCell ref="EB35:EK35"/>
    <mergeCell ref="DO41:DV41"/>
    <mergeCell ref="EB41:EK41"/>
    <mergeCell ref="BY42:DA42"/>
    <mergeCell ref="DB42:DI42"/>
    <mergeCell ref="DO36:DV36"/>
    <mergeCell ref="EB36:EK36"/>
    <mergeCell ref="DO38:DV38"/>
    <mergeCell ref="EB38:EK38"/>
    <mergeCell ref="BY39:DA39"/>
    <mergeCell ref="DB39:DI39"/>
    <mergeCell ref="DO39:DV39"/>
    <mergeCell ref="EB39:EK39"/>
    <mergeCell ref="BY40:DA40"/>
    <mergeCell ref="DB40:DI40"/>
    <mergeCell ref="DO40:DV40"/>
    <mergeCell ref="EB40:EK40"/>
    <mergeCell ref="DO42:DV42"/>
    <mergeCell ref="EB42:EK42"/>
    <mergeCell ref="DB25:EN25"/>
    <mergeCell ref="DB26:DN27"/>
    <mergeCell ref="DO26:EA27"/>
    <mergeCell ref="EB26:EN27"/>
    <mergeCell ref="BU28:DA28"/>
    <mergeCell ref="DB28:DI28"/>
    <mergeCell ref="DO28:DV28"/>
    <mergeCell ref="EB28:EK28"/>
    <mergeCell ref="BU25:DA27"/>
    <mergeCell ref="AA46:AG46"/>
    <mergeCell ref="AA31:AG31"/>
    <mergeCell ref="AA32:AG32"/>
    <mergeCell ref="AA33:AG33"/>
    <mergeCell ref="AA34:AG34"/>
    <mergeCell ref="DB44:DI44"/>
    <mergeCell ref="DB41:DI41"/>
    <mergeCell ref="DB43:DI43"/>
    <mergeCell ref="BY36:DA36"/>
    <mergeCell ref="DB36:DI36"/>
    <mergeCell ref="BU31:BX31"/>
    <mergeCell ref="BY31:DA31"/>
    <mergeCell ref="DB31:DI31"/>
    <mergeCell ref="AU34:BB34"/>
    <mergeCell ref="AU37:BB37"/>
    <mergeCell ref="AU38:BB38"/>
    <mergeCell ref="AU45:BB45"/>
    <mergeCell ref="BH38:BQ38"/>
    <mergeCell ref="BH39:BQ39"/>
    <mergeCell ref="DB38:DI38"/>
    <mergeCell ref="BU39:BX39"/>
    <mergeCell ref="DB37:DI37"/>
    <mergeCell ref="AA35:AG35"/>
    <mergeCell ref="AA36:AG36"/>
    <mergeCell ref="A41:D41"/>
    <mergeCell ref="A39:D39"/>
    <mergeCell ref="A37:D37"/>
    <mergeCell ref="E37:Z37"/>
    <mergeCell ref="E38:Z38"/>
    <mergeCell ref="E39:Z39"/>
    <mergeCell ref="E40:Z40"/>
    <mergeCell ref="E41:Z41"/>
    <mergeCell ref="E43:Z43"/>
    <mergeCell ref="E42:Z42"/>
    <mergeCell ref="E54:Z54"/>
    <mergeCell ref="AA50:AG50"/>
    <mergeCell ref="BU51:BX51"/>
    <mergeCell ref="BY51:DA51"/>
    <mergeCell ref="DB51:DI51"/>
    <mergeCell ref="DO51:DV51"/>
    <mergeCell ref="BY52:DA52"/>
    <mergeCell ref="DB52:DI52"/>
    <mergeCell ref="DO52:DV52"/>
    <mergeCell ref="AU50:BB50"/>
    <mergeCell ref="DB50:DI50"/>
    <mergeCell ref="DO50:DV50"/>
    <mergeCell ref="AU53:BB53"/>
    <mergeCell ref="AU54:BB54"/>
    <mergeCell ref="AH54:AO54"/>
    <mergeCell ref="AA54:AG54"/>
    <mergeCell ref="BH51:BQ51"/>
    <mergeCell ref="BH52:BQ52"/>
    <mergeCell ref="BH53:BQ53"/>
    <mergeCell ref="BH54:BQ54"/>
    <mergeCell ref="E51:Z51"/>
    <mergeCell ref="E52:Z52"/>
    <mergeCell ref="AH53:AO53"/>
    <mergeCell ref="E53:Z53"/>
    <mergeCell ref="EB50:EK50"/>
    <mergeCell ref="BU53:BX53"/>
    <mergeCell ref="BY53:DA53"/>
    <mergeCell ref="DB53:DI53"/>
    <mergeCell ref="DO53:DV53"/>
    <mergeCell ref="EB53:EK53"/>
    <mergeCell ref="DB54:DI54"/>
    <mergeCell ref="DO54:DV54"/>
    <mergeCell ref="EB54:EK54"/>
    <mergeCell ref="EB51:EK51"/>
    <mergeCell ref="EB52:EK52"/>
    <mergeCell ref="DO46:DV46"/>
    <mergeCell ref="EB46:EK46"/>
    <mergeCell ref="DO43:DV43"/>
    <mergeCell ref="EB43:EK43"/>
    <mergeCell ref="BU43:BX43"/>
    <mergeCell ref="BY43:DA43"/>
    <mergeCell ref="BY45:DA45"/>
    <mergeCell ref="DB45:DI45"/>
    <mergeCell ref="BY46:DA46"/>
    <mergeCell ref="DB46:DI46"/>
    <mergeCell ref="DO44:DV44"/>
    <mergeCell ref="EB44:EK44"/>
    <mergeCell ref="BU45:BX45"/>
    <mergeCell ref="DO45:DV45"/>
    <mergeCell ref="EB45:EK45"/>
    <mergeCell ref="DB47:DI47"/>
    <mergeCell ref="DO47:DV47"/>
    <mergeCell ref="EB47:EK47"/>
    <mergeCell ref="BY48:DA48"/>
    <mergeCell ref="DB48:DI48"/>
    <mergeCell ref="DO48:DV48"/>
    <mergeCell ref="EB48:EK48"/>
    <mergeCell ref="BU49:BX49"/>
    <mergeCell ref="BY49:DA49"/>
    <mergeCell ref="DB49:DI49"/>
    <mergeCell ref="DO49:DV49"/>
    <mergeCell ref="EB49:EK49"/>
    <mergeCell ref="BH48:BQ48"/>
    <mergeCell ref="BH49:BQ49"/>
    <mergeCell ref="BH50:BQ50"/>
    <mergeCell ref="BY32:DA32"/>
    <mergeCell ref="BU35:BX35"/>
    <mergeCell ref="BY35:DA35"/>
    <mergeCell ref="BY38:DA38"/>
    <mergeCell ref="BU41:BX41"/>
    <mergeCell ref="BY41:DA41"/>
    <mergeCell ref="BY44:DA44"/>
    <mergeCell ref="BU47:BX47"/>
    <mergeCell ref="BY47:DA47"/>
    <mergeCell ref="BY50:DA50"/>
    <mergeCell ref="BU33:BX33"/>
    <mergeCell ref="BY33:DA33"/>
    <mergeCell ref="BH46:BQ46"/>
    <mergeCell ref="BH35:BQ35"/>
    <mergeCell ref="BH37:BQ37"/>
    <mergeCell ref="BH40:BQ40"/>
    <mergeCell ref="BH41:BQ41"/>
    <mergeCell ref="BH42:BQ42"/>
    <mergeCell ref="BH43:BQ43"/>
    <mergeCell ref="BH47:BQ47"/>
    <mergeCell ref="BH44:BQ44"/>
    <mergeCell ref="A53:D53"/>
    <mergeCell ref="AU52:BB52"/>
    <mergeCell ref="A51:D51"/>
    <mergeCell ref="AU51:BB51"/>
    <mergeCell ref="AA43:AG43"/>
    <mergeCell ref="AA44:AG44"/>
    <mergeCell ref="AU42:BB42"/>
    <mergeCell ref="AU48:BB48"/>
    <mergeCell ref="A49:D49"/>
    <mergeCell ref="A47:D47"/>
    <mergeCell ref="A45:D45"/>
    <mergeCell ref="AU44:BB44"/>
    <mergeCell ref="AU49:BB49"/>
    <mergeCell ref="AA49:AG49"/>
    <mergeCell ref="E47:Z47"/>
    <mergeCell ref="E48:Z48"/>
    <mergeCell ref="E49:Z49"/>
    <mergeCell ref="A43:D43"/>
    <mergeCell ref="E50:Z50"/>
    <mergeCell ref="AA47:AG47"/>
    <mergeCell ref="AA48:AG48"/>
    <mergeCell ref="AU46:BB46"/>
    <mergeCell ref="AU47:BB47"/>
    <mergeCell ref="AA45:AG45"/>
    <mergeCell ref="AA51:AG51"/>
    <mergeCell ref="AA52:AG52"/>
    <mergeCell ref="AA53:AG53"/>
    <mergeCell ref="E45:Z45"/>
    <mergeCell ref="E46:Z46"/>
    <mergeCell ref="AH42:AO42"/>
    <mergeCell ref="AH35:AO35"/>
    <mergeCell ref="AH36:AO36"/>
    <mergeCell ref="AH50:AO50"/>
    <mergeCell ref="AH51:AO51"/>
    <mergeCell ref="AH52:AO52"/>
    <mergeCell ref="AH46:AO46"/>
    <mergeCell ref="AH45:AO45"/>
    <mergeCell ref="AH44:AO44"/>
    <mergeCell ref="AH47:AO47"/>
    <mergeCell ref="AH48:AO48"/>
    <mergeCell ref="AH38:AO38"/>
    <mergeCell ref="AH37:AO37"/>
    <mergeCell ref="AH43:AO43"/>
    <mergeCell ref="AH49:AO49"/>
    <mergeCell ref="AA37:AG37"/>
    <mergeCell ref="AA38:AG38"/>
    <mergeCell ref="AA39:AG39"/>
    <mergeCell ref="AA40:AG40"/>
    <mergeCell ref="AA41:AG41"/>
    <mergeCell ref="AA42:AG42"/>
    <mergeCell ref="A22:BT22"/>
    <mergeCell ref="BU22:EN22"/>
    <mergeCell ref="E44:Z44"/>
    <mergeCell ref="AU43:BB43"/>
    <mergeCell ref="A35:D35"/>
    <mergeCell ref="A33:D33"/>
    <mergeCell ref="A31:D31"/>
    <mergeCell ref="AH25:BT25"/>
    <mergeCell ref="A25:AG27"/>
    <mergeCell ref="AH26:AT27"/>
    <mergeCell ref="AU26:BG27"/>
    <mergeCell ref="BH26:BT27"/>
    <mergeCell ref="AH31:AO31"/>
    <mergeCell ref="AH32:AO32"/>
    <mergeCell ref="AH33:AO33"/>
    <mergeCell ref="AH28:AO28"/>
    <mergeCell ref="AU28:BB28"/>
    <mergeCell ref="E35:Z35"/>
    <mergeCell ref="BY34:DA34"/>
    <mergeCell ref="AH34:AO34"/>
    <mergeCell ref="BU37:BX37"/>
    <mergeCell ref="BY37:DA37"/>
    <mergeCell ref="BH45:BQ45"/>
    <mergeCell ref="AU39:BB39"/>
    <mergeCell ref="AU40:BB40"/>
    <mergeCell ref="AU41:BB41"/>
    <mergeCell ref="AH39:AO39"/>
    <mergeCell ref="AH40:AO40"/>
    <mergeCell ref="AU36:BB36"/>
    <mergeCell ref="BH36:BQ36"/>
    <mergeCell ref="AU35:BB35"/>
    <mergeCell ref="AH41:AO41"/>
    <mergeCell ref="E36:Z36"/>
    <mergeCell ref="DW17:EF17"/>
    <mergeCell ref="BH28:BQ28"/>
    <mergeCell ref="BH31:BQ31"/>
    <mergeCell ref="BH32:BQ32"/>
    <mergeCell ref="BH33:BQ33"/>
    <mergeCell ref="BH34:BQ34"/>
    <mergeCell ref="AU31:BB31"/>
    <mergeCell ref="AU32:BB32"/>
    <mergeCell ref="AU33:BB33"/>
    <mergeCell ref="DO31:DV31"/>
    <mergeCell ref="EB31:EK31"/>
    <mergeCell ref="DB32:DI32"/>
    <mergeCell ref="DO32:DV32"/>
    <mergeCell ref="EB32:EK32"/>
    <mergeCell ref="BU18:CF18"/>
    <mergeCell ref="CM18:CV18"/>
    <mergeCell ref="DE18:DN18"/>
    <mergeCell ref="DW18:EF18"/>
    <mergeCell ref="DB33:DI33"/>
    <mergeCell ref="DO33:DV33"/>
    <mergeCell ref="EB33:EK33"/>
    <mergeCell ref="DB34:DI34"/>
    <mergeCell ref="DO34:DV34"/>
    <mergeCell ref="EB34:EK34"/>
    <mergeCell ref="A16:I16"/>
    <mergeCell ref="J16:R16"/>
    <mergeCell ref="S16:AB16"/>
    <mergeCell ref="AK16:AT16"/>
    <mergeCell ref="DW14:EF14"/>
    <mergeCell ref="J15:R15"/>
    <mergeCell ref="S15:AB15"/>
    <mergeCell ref="AK15:AT15"/>
    <mergeCell ref="BC15:BL15"/>
    <mergeCell ref="BU15:CF15"/>
    <mergeCell ref="CM15:CV15"/>
    <mergeCell ref="DE15:DN15"/>
    <mergeCell ref="DW15:EF15"/>
    <mergeCell ref="DW16:EF16"/>
    <mergeCell ref="BC16:BL16"/>
    <mergeCell ref="BU16:CF16"/>
    <mergeCell ref="CM16:CV16"/>
    <mergeCell ref="DE16:DN16"/>
    <mergeCell ref="BU17:CF17"/>
    <mergeCell ref="CM17:CV17"/>
    <mergeCell ref="DE17:DN17"/>
    <mergeCell ref="E31:Z31"/>
    <mergeCell ref="E32:Z32"/>
    <mergeCell ref="E33:Z33"/>
    <mergeCell ref="E34:Z34"/>
    <mergeCell ref="AA29:AG29"/>
    <mergeCell ref="A28:AG28"/>
    <mergeCell ref="A18:I18"/>
    <mergeCell ref="J18:R18"/>
    <mergeCell ref="S18:AB18"/>
    <mergeCell ref="AK18:AT18"/>
    <mergeCell ref="BC18:BL18"/>
    <mergeCell ref="A17:I17"/>
    <mergeCell ref="J17:R17"/>
    <mergeCell ref="S17:AB17"/>
    <mergeCell ref="AK17:AT17"/>
    <mergeCell ref="BC17:BL17"/>
    <mergeCell ref="J13:R13"/>
    <mergeCell ref="S13:AB13"/>
    <mergeCell ref="AK13:AT13"/>
    <mergeCell ref="BC13:BL13"/>
    <mergeCell ref="BU13:CF13"/>
    <mergeCell ref="CM13:CV13"/>
    <mergeCell ref="DE13:DN13"/>
    <mergeCell ref="DW13:EF13"/>
    <mergeCell ref="A14:I14"/>
    <mergeCell ref="J14:R14"/>
    <mergeCell ref="S14:AB14"/>
    <mergeCell ref="AK14:AT14"/>
    <mergeCell ref="BC14:BL14"/>
    <mergeCell ref="BU14:CF14"/>
    <mergeCell ref="CM14:CV14"/>
    <mergeCell ref="DE14:DN14"/>
    <mergeCell ref="A12:I12"/>
    <mergeCell ref="J12:R12"/>
    <mergeCell ref="S12:AB12"/>
    <mergeCell ref="AK12:AT12"/>
    <mergeCell ref="BC12:BL12"/>
    <mergeCell ref="BU12:CF12"/>
    <mergeCell ref="CM12:CV12"/>
    <mergeCell ref="DE12:DN12"/>
    <mergeCell ref="A3:BT3"/>
    <mergeCell ref="BU3:EN3"/>
    <mergeCell ref="A6:BT7"/>
    <mergeCell ref="BU6:DN7"/>
    <mergeCell ref="A10:R11"/>
    <mergeCell ref="S10:AJ11"/>
    <mergeCell ref="AK10:BB11"/>
    <mergeCell ref="BC10:BT11"/>
    <mergeCell ref="BU10:CL11"/>
    <mergeCell ref="CM10:DD11"/>
    <mergeCell ref="DE10:DV11"/>
    <mergeCell ref="DW10:EN11"/>
    <mergeCell ref="DW12:EF12"/>
  </mergeCells>
  <phoneticPr fontId="2"/>
  <pageMargins left="0.59055118110236227" right="0.39370078740157483" top="0.59055118110236227" bottom="0.19685039370078741" header="0" footer="0"/>
  <pageSetup paperSize="9" orientation="portrait" r:id="rId1"/>
  <headerFooter alignWithMargins="0"/>
  <colBreaks count="1" manualBreakCount="1">
    <brk id="72" max="5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N243"/>
  <sheetViews>
    <sheetView view="pageBreakPreview" zoomScaleNormal="100" zoomScaleSheetLayoutView="100" workbookViewId="0">
      <selection activeCell="A4" sqref="A4:BT4"/>
    </sheetView>
  </sheetViews>
  <sheetFormatPr defaultRowHeight="13" x14ac:dyDescent="0.2"/>
  <cols>
    <col min="1" max="144" width="1.26953125" style="3" customWidth="1"/>
    <col min="145" max="161" width="9" style="3" customWidth="1"/>
    <col min="162" max="16384" width="8.7265625" style="3"/>
  </cols>
  <sheetData>
    <row r="1" spans="1:144" ht="13.5" customHeight="1" x14ac:dyDescent="0.2">
      <c r="A1" s="1" t="s">
        <v>9</v>
      </c>
      <c r="B1" s="1"/>
      <c r="C1" s="1"/>
      <c r="D1" s="1"/>
      <c r="E1" s="1"/>
      <c r="F1" s="1"/>
      <c r="G1" s="1"/>
      <c r="H1" s="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I1" s="2"/>
      <c r="EJ1" s="2"/>
      <c r="EK1" s="2"/>
      <c r="EL1" s="2"/>
      <c r="EM1" s="2"/>
      <c r="EN1" s="4" t="s">
        <v>10</v>
      </c>
    </row>
    <row r="2" spans="1:144" s="5" customFormat="1" ht="13.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row>
    <row r="3" spans="1:144" s="5" customFormat="1" ht="13.5"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row>
    <row r="4" spans="1:144" s="159" customFormat="1" ht="21" customHeight="1" x14ac:dyDescent="0.2">
      <c r="A4" s="12" t="s">
        <v>102</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3" t="s">
        <v>103</v>
      </c>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row>
    <row r="5" spans="1:144" s="159" customFormat="1" ht="13.5" customHeight="1" x14ac:dyDescent="0.2">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row>
    <row r="6" spans="1:144" s="5" customFormat="1" ht="13.5" customHeight="1" x14ac:dyDescent="0.2">
      <c r="A6" s="8"/>
      <c r="B6" s="160"/>
      <c r="C6" s="161"/>
      <c r="D6" s="2"/>
      <c r="E6" s="160"/>
      <c r="F6" s="161"/>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Q6" s="2"/>
      <c r="DR6" s="2"/>
      <c r="DS6" s="2"/>
      <c r="DT6" s="2"/>
      <c r="DU6" s="2"/>
      <c r="DW6" s="2"/>
      <c r="DX6" s="2"/>
      <c r="DY6" s="2"/>
      <c r="DZ6" s="2"/>
      <c r="EA6" s="2"/>
      <c r="EB6" s="2"/>
      <c r="EC6" s="2"/>
      <c r="EF6" s="2"/>
      <c r="EG6" s="2"/>
      <c r="EH6" s="2"/>
      <c r="EI6" s="2"/>
      <c r="EJ6" s="2"/>
      <c r="EK6" s="2"/>
      <c r="EL6" s="2"/>
      <c r="EM6" s="2"/>
      <c r="EN6" s="4" t="s">
        <v>178</v>
      </c>
    </row>
    <row r="7" spans="1:144" s="5" customFormat="1" ht="13.5" customHeight="1" x14ac:dyDescent="0.2">
      <c r="A7" s="162" t="s">
        <v>26</v>
      </c>
      <c r="B7" s="163"/>
      <c r="C7" s="163"/>
      <c r="D7" s="163"/>
      <c r="E7" s="163"/>
      <c r="F7" s="163"/>
      <c r="G7" s="163"/>
      <c r="H7" s="163"/>
      <c r="I7" s="163"/>
      <c r="J7" s="163"/>
      <c r="K7" s="163"/>
      <c r="L7" s="163"/>
      <c r="M7" s="163"/>
      <c r="N7" s="163"/>
      <c r="O7" s="163"/>
      <c r="P7" s="163"/>
      <c r="Q7" s="163"/>
      <c r="R7" s="163"/>
      <c r="S7" s="163"/>
      <c r="T7" s="163"/>
      <c r="U7" s="163"/>
      <c r="V7" s="164"/>
      <c r="W7" s="164"/>
      <c r="X7" s="164"/>
      <c r="Y7" s="164"/>
      <c r="Z7" s="164"/>
      <c r="AA7" s="164"/>
      <c r="AB7" s="164"/>
      <c r="AC7" s="164"/>
      <c r="AD7" s="164"/>
      <c r="AE7" s="165" t="s">
        <v>119</v>
      </c>
      <c r="AF7" s="166"/>
      <c r="AG7" s="166"/>
      <c r="AH7" s="166"/>
      <c r="AI7" s="166"/>
      <c r="AJ7" s="166"/>
      <c r="AK7" s="166"/>
      <c r="AL7" s="166"/>
      <c r="AM7" s="166"/>
      <c r="AN7" s="166"/>
      <c r="AO7" s="166"/>
      <c r="AP7" s="167"/>
      <c r="AQ7" s="165" t="s">
        <v>120</v>
      </c>
      <c r="AR7" s="166"/>
      <c r="AS7" s="166"/>
      <c r="AT7" s="166"/>
      <c r="AU7" s="166"/>
      <c r="AV7" s="166"/>
      <c r="AW7" s="166"/>
      <c r="AX7" s="166"/>
      <c r="AY7" s="166"/>
      <c r="AZ7" s="166"/>
      <c r="BA7" s="166"/>
      <c r="BB7" s="167"/>
      <c r="BC7" s="168" t="s">
        <v>169</v>
      </c>
      <c r="BD7" s="168"/>
      <c r="BE7" s="168"/>
      <c r="BF7" s="168"/>
      <c r="BG7" s="168"/>
      <c r="BH7" s="168"/>
      <c r="BI7" s="168"/>
      <c r="BJ7" s="168"/>
      <c r="BK7" s="168"/>
      <c r="BL7" s="168"/>
      <c r="BM7" s="168"/>
      <c r="BN7" s="168"/>
      <c r="BO7" s="168"/>
      <c r="BP7" s="168"/>
      <c r="BQ7" s="168"/>
      <c r="BR7" s="168"/>
      <c r="BS7" s="168"/>
      <c r="BT7" s="165"/>
      <c r="BU7" s="162" t="s">
        <v>26</v>
      </c>
      <c r="BV7" s="163"/>
      <c r="BW7" s="163"/>
      <c r="BX7" s="163"/>
      <c r="BY7" s="163"/>
      <c r="BZ7" s="163"/>
      <c r="CA7" s="163"/>
      <c r="CB7" s="163"/>
      <c r="CC7" s="163"/>
      <c r="CD7" s="163"/>
      <c r="CE7" s="163"/>
      <c r="CF7" s="163"/>
      <c r="CG7" s="163"/>
      <c r="CH7" s="163"/>
      <c r="CI7" s="163"/>
      <c r="CJ7" s="163"/>
      <c r="CK7" s="163"/>
      <c r="CL7" s="163"/>
      <c r="CM7" s="163"/>
      <c r="CN7" s="163"/>
      <c r="CO7" s="163"/>
      <c r="CP7" s="163"/>
      <c r="CQ7" s="163"/>
      <c r="CR7" s="163"/>
      <c r="CS7" s="163"/>
      <c r="CT7" s="163"/>
      <c r="CU7" s="164"/>
      <c r="CV7" s="164"/>
      <c r="CW7" s="164"/>
      <c r="CX7" s="164"/>
      <c r="CY7" s="168" t="s">
        <v>119</v>
      </c>
      <c r="CZ7" s="168"/>
      <c r="DA7" s="168"/>
      <c r="DB7" s="168"/>
      <c r="DC7" s="168"/>
      <c r="DD7" s="168"/>
      <c r="DE7" s="168"/>
      <c r="DF7" s="168"/>
      <c r="DG7" s="168"/>
      <c r="DH7" s="168"/>
      <c r="DI7" s="168"/>
      <c r="DJ7" s="168"/>
      <c r="DK7" s="168" t="s">
        <v>120</v>
      </c>
      <c r="DL7" s="168"/>
      <c r="DM7" s="168"/>
      <c r="DN7" s="168"/>
      <c r="DO7" s="168"/>
      <c r="DP7" s="168"/>
      <c r="DQ7" s="168"/>
      <c r="DR7" s="168"/>
      <c r="DS7" s="168"/>
      <c r="DT7" s="168"/>
      <c r="DU7" s="168"/>
      <c r="DV7" s="168"/>
      <c r="DW7" s="168" t="s">
        <v>169</v>
      </c>
      <c r="DX7" s="168"/>
      <c r="DY7" s="168"/>
      <c r="DZ7" s="168"/>
      <c r="EA7" s="168"/>
      <c r="EB7" s="168"/>
      <c r="EC7" s="168"/>
      <c r="ED7" s="168"/>
      <c r="EE7" s="168"/>
      <c r="EF7" s="168"/>
      <c r="EG7" s="168"/>
      <c r="EH7" s="168"/>
      <c r="EI7" s="168"/>
      <c r="EJ7" s="168"/>
      <c r="EK7" s="168"/>
      <c r="EL7" s="168"/>
      <c r="EM7" s="168"/>
      <c r="EN7" s="165"/>
    </row>
    <row r="8" spans="1:144" s="5" customFormat="1" ht="13.5" customHeight="1" x14ac:dyDescent="0.2">
      <c r="A8" s="169"/>
      <c r="B8" s="170"/>
      <c r="C8" s="170"/>
      <c r="D8" s="170"/>
      <c r="E8" s="170"/>
      <c r="F8" s="170"/>
      <c r="G8" s="170"/>
      <c r="H8" s="170"/>
      <c r="I8" s="170"/>
      <c r="J8" s="170"/>
      <c r="K8" s="170"/>
      <c r="L8" s="170"/>
      <c r="M8" s="170"/>
      <c r="N8" s="170"/>
      <c r="O8" s="170"/>
      <c r="P8" s="170"/>
      <c r="Q8" s="170"/>
      <c r="R8" s="170"/>
      <c r="S8" s="170"/>
      <c r="T8" s="170"/>
      <c r="U8" s="170"/>
      <c r="V8" s="171"/>
      <c r="W8" s="171"/>
      <c r="X8" s="171"/>
      <c r="Y8" s="171"/>
      <c r="Z8" s="171"/>
      <c r="AA8" s="171"/>
      <c r="AB8" s="171"/>
      <c r="AC8" s="171"/>
      <c r="AD8" s="171"/>
      <c r="AE8" s="172"/>
      <c r="AF8" s="98"/>
      <c r="AG8" s="98"/>
      <c r="AH8" s="98"/>
      <c r="AI8" s="98"/>
      <c r="AJ8" s="98"/>
      <c r="AK8" s="98"/>
      <c r="AL8" s="98"/>
      <c r="AM8" s="98"/>
      <c r="AN8" s="98"/>
      <c r="AO8" s="98"/>
      <c r="AP8" s="173"/>
      <c r="AQ8" s="172"/>
      <c r="AR8" s="98"/>
      <c r="AS8" s="98"/>
      <c r="AT8" s="98"/>
      <c r="AU8" s="98"/>
      <c r="AV8" s="98"/>
      <c r="AW8" s="98"/>
      <c r="AX8" s="98"/>
      <c r="AY8" s="98"/>
      <c r="AZ8" s="98"/>
      <c r="BA8" s="98"/>
      <c r="BB8" s="173"/>
      <c r="BC8" s="174"/>
      <c r="BD8" s="174"/>
      <c r="BE8" s="174"/>
      <c r="BF8" s="174"/>
      <c r="BG8" s="174"/>
      <c r="BH8" s="174"/>
      <c r="BI8" s="174"/>
      <c r="BJ8" s="174"/>
      <c r="BK8" s="174"/>
      <c r="BL8" s="174"/>
      <c r="BM8" s="174"/>
      <c r="BN8" s="174"/>
      <c r="BO8" s="174"/>
      <c r="BP8" s="174"/>
      <c r="BQ8" s="174"/>
      <c r="BR8" s="174"/>
      <c r="BS8" s="174"/>
      <c r="BT8" s="172"/>
      <c r="BU8" s="169"/>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1"/>
      <c r="CV8" s="171"/>
      <c r="CW8" s="171"/>
      <c r="CX8" s="171"/>
      <c r="CY8" s="174"/>
      <c r="CZ8" s="174"/>
      <c r="DA8" s="174"/>
      <c r="DB8" s="174"/>
      <c r="DC8" s="174"/>
      <c r="DD8" s="174"/>
      <c r="DE8" s="174"/>
      <c r="DF8" s="174"/>
      <c r="DG8" s="174"/>
      <c r="DH8" s="174"/>
      <c r="DI8" s="174"/>
      <c r="DJ8" s="174"/>
      <c r="DK8" s="174"/>
      <c r="DL8" s="174"/>
      <c r="DM8" s="174"/>
      <c r="DN8" s="174"/>
      <c r="DO8" s="174"/>
      <c r="DP8" s="174"/>
      <c r="DQ8" s="174"/>
      <c r="DR8" s="174"/>
      <c r="DS8" s="174"/>
      <c r="DT8" s="174"/>
      <c r="DU8" s="174"/>
      <c r="DV8" s="174"/>
      <c r="DW8" s="174"/>
      <c r="DX8" s="174"/>
      <c r="DY8" s="174"/>
      <c r="DZ8" s="174"/>
      <c r="EA8" s="174"/>
      <c r="EB8" s="174"/>
      <c r="EC8" s="174"/>
      <c r="ED8" s="174"/>
      <c r="EE8" s="174"/>
      <c r="EF8" s="174"/>
      <c r="EG8" s="174"/>
      <c r="EH8" s="174"/>
      <c r="EI8" s="174"/>
      <c r="EJ8" s="174"/>
      <c r="EK8" s="174"/>
      <c r="EL8" s="174"/>
      <c r="EM8" s="174"/>
      <c r="EN8" s="172"/>
    </row>
    <row r="9" spans="1:144" s="5" customFormat="1" ht="13.5" customHeight="1" x14ac:dyDescent="0.2">
      <c r="A9" s="175"/>
      <c r="B9" s="176"/>
      <c r="C9" s="176"/>
      <c r="D9" s="176"/>
      <c r="E9" s="176"/>
      <c r="F9" s="176"/>
      <c r="G9" s="176"/>
      <c r="H9" s="176"/>
      <c r="I9" s="176"/>
      <c r="J9" s="176"/>
      <c r="K9" s="176"/>
      <c r="L9" s="176"/>
      <c r="M9" s="176"/>
      <c r="N9" s="176"/>
      <c r="O9" s="176"/>
      <c r="P9" s="176"/>
      <c r="Q9" s="176"/>
      <c r="R9" s="176"/>
      <c r="S9" s="176"/>
      <c r="T9" s="176"/>
      <c r="U9" s="176"/>
      <c r="V9" s="177"/>
      <c r="W9" s="177"/>
      <c r="X9" s="177"/>
      <c r="Y9" s="177"/>
      <c r="Z9" s="177"/>
      <c r="AA9" s="177"/>
      <c r="AB9" s="177"/>
      <c r="AC9" s="177"/>
      <c r="AD9" s="177"/>
      <c r="AE9" s="178"/>
      <c r="AF9" s="179"/>
      <c r="AG9" s="179"/>
      <c r="AH9" s="179"/>
      <c r="AI9" s="179"/>
      <c r="AJ9" s="179"/>
      <c r="AK9" s="179"/>
      <c r="AL9" s="179"/>
      <c r="AM9" s="179"/>
      <c r="AN9" s="179"/>
      <c r="AO9" s="179"/>
      <c r="AP9" s="180"/>
      <c r="AQ9" s="178"/>
      <c r="AR9" s="179"/>
      <c r="AS9" s="179"/>
      <c r="AT9" s="179"/>
      <c r="AU9" s="179"/>
      <c r="AV9" s="179"/>
      <c r="AW9" s="179"/>
      <c r="AX9" s="179"/>
      <c r="AY9" s="179"/>
      <c r="AZ9" s="179"/>
      <c r="BA9" s="179"/>
      <c r="BB9" s="180"/>
      <c r="BC9" s="181"/>
      <c r="BD9" s="181"/>
      <c r="BE9" s="181"/>
      <c r="BF9" s="181"/>
      <c r="BG9" s="181"/>
      <c r="BH9" s="181"/>
      <c r="BI9" s="181"/>
      <c r="BJ9" s="181"/>
      <c r="BK9" s="181"/>
      <c r="BL9" s="181"/>
      <c r="BM9" s="181"/>
      <c r="BN9" s="181"/>
      <c r="BO9" s="181"/>
      <c r="BP9" s="181"/>
      <c r="BQ9" s="181"/>
      <c r="BR9" s="181"/>
      <c r="BS9" s="181"/>
      <c r="BT9" s="178"/>
      <c r="BU9" s="175"/>
      <c r="BV9" s="176"/>
      <c r="BW9" s="176"/>
      <c r="BX9" s="176"/>
      <c r="BY9" s="176"/>
      <c r="BZ9" s="176"/>
      <c r="CA9" s="176"/>
      <c r="CB9" s="176"/>
      <c r="CC9" s="176"/>
      <c r="CD9" s="176"/>
      <c r="CE9" s="176"/>
      <c r="CF9" s="176"/>
      <c r="CG9" s="176"/>
      <c r="CH9" s="176"/>
      <c r="CI9" s="176"/>
      <c r="CJ9" s="176"/>
      <c r="CK9" s="176"/>
      <c r="CL9" s="176"/>
      <c r="CM9" s="176"/>
      <c r="CN9" s="176"/>
      <c r="CO9" s="176"/>
      <c r="CP9" s="176"/>
      <c r="CQ9" s="176"/>
      <c r="CR9" s="176"/>
      <c r="CS9" s="176"/>
      <c r="CT9" s="176"/>
      <c r="CU9" s="177"/>
      <c r="CV9" s="177"/>
      <c r="CW9" s="177"/>
      <c r="CX9" s="177"/>
      <c r="CY9" s="181"/>
      <c r="CZ9" s="181"/>
      <c r="DA9" s="181"/>
      <c r="DB9" s="181"/>
      <c r="DC9" s="181"/>
      <c r="DD9" s="181"/>
      <c r="DE9" s="181"/>
      <c r="DF9" s="181"/>
      <c r="DG9" s="181"/>
      <c r="DH9" s="181"/>
      <c r="DI9" s="181"/>
      <c r="DJ9" s="181"/>
      <c r="DK9" s="181"/>
      <c r="DL9" s="181"/>
      <c r="DM9" s="181"/>
      <c r="DN9" s="181"/>
      <c r="DO9" s="181"/>
      <c r="DP9" s="181"/>
      <c r="DQ9" s="181"/>
      <c r="DR9" s="181"/>
      <c r="DS9" s="181"/>
      <c r="DT9" s="181"/>
      <c r="DU9" s="181"/>
      <c r="DV9" s="181"/>
      <c r="DW9" s="181"/>
      <c r="DX9" s="181"/>
      <c r="DY9" s="181"/>
      <c r="DZ9" s="181"/>
      <c r="EA9" s="181"/>
      <c r="EB9" s="181"/>
      <c r="EC9" s="181"/>
      <c r="ED9" s="181"/>
      <c r="EE9" s="181"/>
      <c r="EF9" s="181"/>
      <c r="EG9" s="181"/>
      <c r="EH9" s="181"/>
      <c r="EI9" s="181"/>
      <c r="EJ9" s="181"/>
      <c r="EK9" s="181"/>
      <c r="EL9" s="181"/>
      <c r="EM9" s="181"/>
      <c r="EN9" s="178"/>
    </row>
    <row r="10" spans="1:144" s="5" customFormat="1" ht="13.5" customHeight="1" x14ac:dyDescent="0.2">
      <c r="A10" s="182"/>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3"/>
      <c r="AE10" s="184"/>
      <c r="AF10" s="185"/>
      <c r="AG10" s="185"/>
      <c r="AH10" s="185"/>
      <c r="AI10" s="185"/>
      <c r="AJ10" s="185"/>
      <c r="AK10" s="185"/>
      <c r="AL10" s="185"/>
      <c r="AM10" s="185"/>
      <c r="AN10" s="185"/>
      <c r="AO10" s="185"/>
      <c r="AP10" s="185"/>
      <c r="AQ10" s="186"/>
      <c r="AR10" s="186"/>
      <c r="AS10" s="186"/>
      <c r="AT10" s="186"/>
      <c r="AU10" s="186"/>
      <c r="AV10" s="186"/>
      <c r="AW10" s="186"/>
      <c r="AX10" s="186"/>
      <c r="AY10" s="186"/>
      <c r="AZ10" s="186"/>
      <c r="BA10" s="186"/>
      <c r="BB10" s="186"/>
      <c r="BC10" s="186"/>
      <c r="BD10" s="186"/>
      <c r="BE10" s="186"/>
      <c r="BF10" s="186"/>
      <c r="BG10" s="186"/>
      <c r="BH10" s="186"/>
      <c r="BI10" s="186"/>
      <c r="BJ10" s="186"/>
      <c r="BK10" s="186"/>
      <c r="BL10" s="186"/>
      <c r="BM10" s="186"/>
      <c r="BN10" s="186"/>
      <c r="BO10" s="186"/>
      <c r="BP10" s="186"/>
      <c r="BQ10" s="186"/>
      <c r="BR10" s="186"/>
      <c r="BS10" s="186"/>
      <c r="BT10" s="186"/>
      <c r="BU10" s="187"/>
      <c r="BV10" s="187"/>
      <c r="BW10" s="187"/>
      <c r="BX10" s="187"/>
      <c r="BY10" s="187"/>
      <c r="BZ10" s="187"/>
      <c r="CA10" s="182"/>
      <c r="CB10" s="182"/>
      <c r="CC10" s="182"/>
      <c r="CD10" s="182"/>
      <c r="CE10" s="182"/>
      <c r="CF10" s="182"/>
      <c r="CG10" s="182"/>
      <c r="CH10" s="182"/>
      <c r="CI10" s="182"/>
      <c r="CJ10" s="182"/>
      <c r="CK10" s="182"/>
      <c r="CL10" s="182"/>
      <c r="CM10" s="182"/>
      <c r="CN10" s="182"/>
      <c r="CO10" s="182"/>
      <c r="CP10" s="182"/>
      <c r="CQ10" s="182"/>
      <c r="CR10" s="182"/>
      <c r="CS10" s="182"/>
      <c r="CT10" s="182"/>
      <c r="CU10" s="182"/>
      <c r="CV10" s="182"/>
      <c r="CW10" s="182"/>
      <c r="CX10" s="183"/>
      <c r="CY10" s="185"/>
      <c r="CZ10" s="185"/>
      <c r="DA10" s="185"/>
      <c r="DB10" s="185"/>
      <c r="DC10" s="185"/>
      <c r="DD10" s="185"/>
      <c r="DE10" s="185"/>
      <c r="DF10" s="185"/>
      <c r="DG10" s="185"/>
      <c r="DH10" s="185"/>
      <c r="DI10" s="185"/>
      <c r="DJ10" s="185"/>
      <c r="DK10" s="186"/>
      <c r="DL10" s="186"/>
      <c r="DM10" s="186"/>
      <c r="DN10" s="186"/>
      <c r="DO10" s="186"/>
      <c r="DP10" s="186"/>
      <c r="DQ10" s="186"/>
      <c r="DR10" s="186"/>
      <c r="DS10" s="186"/>
      <c r="DT10" s="186"/>
      <c r="DU10" s="186"/>
      <c r="DV10" s="186"/>
      <c r="DW10" s="186"/>
      <c r="DX10" s="186"/>
      <c r="DY10" s="186"/>
      <c r="DZ10" s="186"/>
      <c r="EA10" s="186"/>
      <c r="EB10" s="186"/>
      <c r="EC10" s="186"/>
      <c r="ED10" s="186"/>
      <c r="EE10" s="186"/>
      <c r="EF10" s="186"/>
      <c r="EG10" s="186"/>
      <c r="EH10" s="186"/>
      <c r="EI10" s="186"/>
      <c r="EJ10" s="186"/>
      <c r="EK10" s="186"/>
      <c r="EL10" s="186"/>
      <c r="EM10" s="186"/>
      <c r="EN10" s="186"/>
    </row>
    <row r="11" spans="1:144" ht="13.5" customHeight="1" x14ac:dyDescent="0.2">
      <c r="A11" s="188" t="s">
        <v>89</v>
      </c>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9"/>
      <c r="AE11" s="190">
        <v>1216</v>
      </c>
      <c r="AF11" s="191"/>
      <c r="AG11" s="191"/>
      <c r="AH11" s="191"/>
      <c r="AI11" s="191"/>
      <c r="AJ11" s="191"/>
      <c r="AK11" s="191"/>
      <c r="AL11" s="191"/>
      <c r="AM11" s="192"/>
      <c r="AN11" s="192"/>
      <c r="AO11" s="192"/>
      <c r="AP11" s="193"/>
      <c r="AQ11" s="190">
        <v>8998</v>
      </c>
      <c r="AR11" s="191"/>
      <c r="AS11" s="191"/>
      <c r="AT11" s="191"/>
      <c r="AU11" s="191"/>
      <c r="AV11" s="191"/>
      <c r="AW11" s="191"/>
      <c r="AX11" s="192"/>
      <c r="AY11" s="192"/>
      <c r="AZ11" s="192"/>
      <c r="BA11" s="192"/>
      <c r="BB11" s="193"/>
      <c r="BC11" s="190">
        <v>169862</v>
      </c>
      <c r="BD11" s="190"/>
      <c r="BE11" s="190"/>
      <c r="BF11" s="190"/>
      <c r="BG11" s="190"/>
      <c r="BH11" s="190"/>
      <c r="BI11" s="190"/>
      <c r="BJ11" s="190"/>
      <c r="BK11" s="190"/>
      <c r="BL11" s="190"/>
      <c r="BM11" s="190"/>
      <c r="BN11" s="194"/>
      <c r="BO11" s="194"/>
      <c r="BP11" s="194"/>
      <c r="BQ11" s="194"/>
      <c r="BR11" s="194"/>
      <c r="BS11" s="194"/>
      <c r="BT11" s="193"/>
      <c r="BU11" s="195">
        <v>57</v>
      </c>
      <c r="BV11" s="195"/>
      <c r="BW11" s="195"/>
      <c r="BX11" s="195"/>
      <c r="BY11" s="5"/>
      <c r="BZ11" s="5"/>
      <c r="CA11" s="196" t="s">
        <v>38</v>
      </c>
      <c r="CB11" s="196"/>
      <c r="CC11" s="196"/>
      <c r="CD11" s="196"/>
      <c r="CE11" s="196"/>
      <c r="CF11" s="196"/>
      <c r="CG11" s="196"/>
      <c r="CH11" s="196"/>
      <c r="CI11" s="196"/>
      <c r="CJ11" s="196"/>
      <c r="CK11" s="196"/>
      <c r="CL11" s="196"/>
      <c r="CM11" s="196"/>
      <c r="CN11" s="196"/>
      <c r="CO11" s="196"/>
      <c r="CP11" s="196"/>
      <c r="CQ11" s="196"/>
      <c r="CR11" s="196"/>
      <c r="CS11" s="196"/>
      <c r="CT11" s="196"/>
      <c r="CU11" s="196"/>
      <c r="CV11" s="196"/>
      <c r="CW11" s="196"/>
      <c r="CX11" s="197"/>
      <c r="CY11" s="190">
        <v>127</v>
      </c>
      <c r="CZ11" s="191"/>
      <c r="DA11" s="191"/>
      <c r="DB11" s="191"/>
      <c r="DC11" s="191"/>
      <c r="DD11" s="191"/>
      <c r="DE11" s="191"/>
      <c r="DF11" s="191"/>
      <c r="DG11" s="192"/>
      <c r="DH11" s="192"/>
      <c r="DI11" s="192"/>
      <c r="DJ11" s="193"/>
      <c r="DK11" s="190">
        <v>539</v>
      </c>
      <c r="DL11" s="191"/>
      <c r="DM11" s="191"/>
      <c r="DN11" s="191"/>
      <c r="DO11" s="191"/>
      <c r="DP11" s="191"/>
      <c r="DQ11" s="191"/>
      <c r="DR11" s="192"/>
      <c r="DS11" s="192"/>
      <c r="DT11" s="192"/>
      <c r="DU11" s="192"/>
      <c r="DV11" s="193"/>
      <c r="DW11" s="190">
        <v>6128</v>
      </c>
      <c r="DX11" s="198"/>
      <c r="DY11" s="198"/>
      <c r="DZ11" s="198"/>
      <c r="EA11" s="198"/>
      <c r="EB11" s="198"/>
      <c r="EC11" s="198"/>
      <c r="ED11" s="198"/>
      <c r="EE11" s="198"/>
      <c r="EF11" s="198"/>
      <c r="EG11" s="198"/>
      <c r="EH11" s="199"/>
      <c r="EI11" s="199"/>
      <c r="EJ11" s="199"/>
      <c r="EK11" s="199"/>
      <c r="EL11" s="199"/>
      <c r="EM11" s="199"/>
      <c r="EN11" s="193"/>
    </row>
    <row r="12" spans="1:144" s="5" customFormat="1" ht="13.5" customHeight="1" x14ac:dyDescent="0.2">
      <c r="A12" s="200" t="s">
        <v>115</v>
      </c>
      <c r="B12" s="200"/>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1"/>
      <c r="AE12" s="202">
        <v>221</v>
      </c>
      <c r="AF12" s="66"/>
      <c r="AG12" s="66"/>
      <c r="AH12" s="66"/>
      <c r="AI12" s="66"/>
      <c r="AJ12" s="66"/>
      <c r="AK12" s="66"/>
      <c r="AL12" s="66"/>
      <c r="AM12" s="203"/>
      <c r="AN12" s="203"/>
      <c r="AO12" s="203"/>
      <c r="AP12" s="204"/>
      <c r="AQ12" s="202">
        <v>1664</v>
      </c>
      <c r="AR12" s="66"/>
      <c r="AS12" s="66"/>
      <c r="AT12" s="66"/>
      <c r="AU12" s="66"/>
      <c r="AV12" s="66"/>
      <c r="AW12" s="66"/>
      <c r="AX12" s="203"/>
      <c r="AY12" s="203"/>
      <c r="AZ12" s="203"/>
      <c r="BA12" s="203"/>
      <c r="BB12" s="204"/>
      <c r="BC12" s="202">
        <v>51281</v>
      </c>
      <c r="BD12" s="198"/>
      <c r="BE12" s="198"/>
      <c r="BF12" s="198"/>
      <c r="BG12" s="198"/>
      <c r="BH12" s="198"/>
      <c r="BI12" s="198"/>
      <c r="BJ12" s="198"/>
      <c r="BK12" s="198"/>
      <c r="BL12" s="198"/>
      <c r="BM12" s="198"/>
      <c r="BN12" s="205"/>
      <c r="BO12" s="205"/>
      <c r="BP12" s="205"/>
      <c r="BQ12" s="205"/>
      <c r="BR12" s="205"/>
      <c r="BS12" s="205"/>
      <c r="BT12" s="204"/>
      <c r="BU12" s="2"/>
      <c r="BW12" s="99">
        <v>571</v>
      </c>
      <c r="BX12" s="99"/>
      <c r="BY12" s="99"/>
      <c r="CA12" s="206" t="s">
        <v>36</v>
      </c>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c r="CX12" s="207"/>
      <c r="CY12" s="202">
        <v>23</v>
      </c>
      <c r="CZ12" s="66"/>
      <c r="DA12" s="66"/>
      <c r="DB12" s="66"/>
      <c r="DC12" s="66"/>
      <c r="DD12" s="66"/>
      <c r="DE12" s="66"/>
      <c r="DF12" s="66"/>
      <c r="DG12" s="203"/>
      <c r="DH12" s="203"/>
      <c r="DI12" s="203"/>
      <c r="DJ12" s="204"/>
      <c r="DK12" s="202">
        <v>68</v>
      </c>
      <c r="DL12" s="66"/>
      <c r="DM12" s="66"/>
      <c r="DN12" s="66"/>
      <c r="DO12" s="66"/>
      <c r="DP12" s="66"/>
      <c r="DQ12" s="66"/>
      <c r="DR12" s="203"/>
      <c r="DS12" s="203"/>
      <c r="DT12" s="203"/>
      <c r="DU12" s="203"/>
      <c r="DV12" s="204"/>
      <c r="DW12" s="202">
        <v>302</v>
      </c>
      <c r="DX12" s="198"/>
      <c r="DY12" s="198"/>
      <c r="DZ12" s="198"/>
      <c r="EA12" s="198"/>
      <c r="EB12" s="198"/>
      <c r="EC12" s="198"/>
      <c r="ED12" s="198"/>
      <c r="EE12" s="198"/>
      <c r="EF12" s="198"/>
      <c r="EG12" s="198"/>
      <c r="EH12" s="205"/>
      <c r="EI12" s="205"/>
      <c r="EJ12" s="205"/>
      <c r="EK12" s="205"/>
      <c r="EL12" s="205"/>
      <c r="EM12" s="205"/>
      <c r="EN12" s="204"/>
    </row>
    <row r="13" spans="1:144" s="5" customFormat="1" ht="13.5" customHeight="1" x14ac:dyDescent="0.2">
      <c r="A13" s="200" t="s">
        <v>50</v>
      </c>
      <c r="B13" s="200"/>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1"/>
      <c r="AE13" s="202">
        <v>995</v>
      </c>
      <c r="AF13" s="66"/>
      <c r="AG13" s="66"/>
      <c r="AH13" s="66"/>
      <c r="AI13" s="66"/>
      <c r="AJ13" s="66"/>
      <c r="AK13" s="66"/>
      <c r="AL13" s="66"/>
      <c r="AM13" s="203"/>
      <c r="AN13" s="203"/>
      <c r="AO13" s="203"/>
      <c r="AP13" s="204"/>
      <c r="AQ13" s="202">
        <v>7334</v>
      </c>
      <c r="AR13" s="66"/>
      <c r="AS13" s="66"/>
      <c r="AT13" s="66"/>
      <c r="AU13" s="66"/>
      <c r="AV13" s="66"/>
      <c r="AW13" s="66"/>
      <c r="AX13" s="203"/>
      <c r="AY13" s="203"/>
      <c r="AZ13" s="203"/>
      <c r="BA13" s="203"/>
      <c r="BB13" s="204"/>
      <c r="BC13" s="202">
        <v>118581</v>
      </c>
      <c r="BD13" s="198"/>
      <c r="BE13" s="198"/>
      <c r="BF13" s="198"/>
      <c r="BG13" s="198"/>
      <c r="BH13" s="198"/>
      <c r="BI13" s="198"/>
      <c r="BJ13" s="198"/>
      <c r="BK13" s="198"/>
      <c r="BL13" s="198"/>
      <c r="BM13" s="198"/>
      <c r="BN13" s="205"/>
      <c r="BO13" s="205"/>
      <c r="BP13" s="205"/>
      <c r="BQ13" s="205"/>
      <c r="BR13" s="205"/>
      <c r="BS13" s="205"/>
      <c r="BT13" s="204"/>
      <c r="BU13" s="2"/>
      <c r="BW13" s="99">
        <v>572</v>
      </c>
      <c r="BX13" s="99"/>
      <c r="BY13" s="99"/>
      <c r="CA13" s="206" t="s">
        <v>34</v>
      </c>
      <c r="CB13" s="206"/>
      <c r="CC13" s="206"/>
      <c r="CD13" s="206"/>
      <c r="CE13" s="206"/>
      <c r="CF13" s="206"/>
      <c r="CG13" s="206"/>
      <c r="CH13" s="206"/>
      <c r="CI13" s="206"/>
      <c r="CJ13" s="206"/>
      <c r="CK13" s="206"/>
      <c r="CL13" s="206"/>
      <c r="CM13" s="206"/>
      <c r="CN13" s="206"/>
      <c r="CO13" s="206"/>
      <c r="CP13" s="206"/>
      <c r="CQ13" s="206"/>
      <c r="CR13" s="206"/>
      <c r="CS13" s="206"/>
      <c r="CT13" s="206"/>
      <c r="CU13" s="206"/>
      <c r="CV13" s="206"/>
      <c r="CW13" s="206"/>
      <c r="CX13" s="207"/>
      <c r="CY13" s="202">
        <v>17</v>
      </c>
      <c r="CZ13" s="66"/>
      <c r="DA13" s="66"/>
      <c r="DB13" s="66"/>
      <c r="DC13" s="66"/>
      <c r="DD13" s="66"/>
      <c r="DE13" s="66"/>
      <c r="DF13" s="66"/>
      <c r="DG13" s="203"/>
      <c r="DH13" s="203"/>
      <c r="DI13" s="203"/>
      <c r="DJ13" s="204"/>
      <c r="DK13" s="202">
        <v>63</v>
      </c>
      <c r="DL13" s="66"/>
      <c r="DM13" s="66"/>
      <c r="DN13" s="66"/>
      <c r="DO13" s="66"/>
      <c r="DP13" s="66"/>
      <c r="DQ13" s="66"/>
      <c r="DR13" s="203"/>
      <c r="DS13" s="203"/>
      <c r="DT13" s="203"/>
      <c r="DU13" s="203"/>
      <c r="DV13" s="204"/>
      <c r="DW13" s="202">
        <v>1025</v>
      </c>
      <c r="DX13" s="198"/>
      <c r="DY13" s="198"/>
      <c r="DZ13" s="198"/>
      <c r="EA13" s="198"/>
      <c r="EB13" s="198"/>
      <c r="EC13" s="198"/>
      <c r="ED13" s="198"/>
      <c r="EE13" s="198"/>
      <c r="EF13" s="198"/>
      <c r="EG13" s="198"/>
      <c r="EH13" s="205"/>
      <c r="EI13" s="205"/>
      <c r="EJ13" s="205"/>
      <c r="EK13" s="205"/>
      <c r="EL13" s="205"/>
      <c r="EM13" s="205"/>
      <c r="EN13" s="204"/>
    </row>
    <row r="14" spans="1:144" s="5" customFormat="1" ht="13.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08"/>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
      <c r="BW14" s="99">
        <v>573</v>
      </c>
      <c r="BX14" s="99"/>
      <c r="BY14" s="99"/>
      <c r="CA14" s="206" t="s">
        <v>32</v>
      </c>
      <c r="CB14" s="206"/>
      <c r="CC14" s="206"/>
      <c r="CD14" s="206"/>
      <c r="CE14" s="206"/>
      <c r="CF14" s="206"/>
      <c r="CG14" s="206"/>
      <c r="CH14" s="206"/>
      <c r="CI14" s="206"/>
      <c r="CJ14" s="206"/>
      <c r="CK14" s="206"/>
      <c r="CL14" s="206"/>
      <c r="CM14" s="206"/>
      <c r="CN14" s="206"/>
      <c r="CO14" s="206"/>
      <c r="CP14" s="206"/>
      <c r="CQ14" s="206"/>
      <c r="CR14" s="206"/>
      <c r="CS14" s="206"/>
      <c r="CT14" s="206"/>
      <c r="CU14" s="206"/>
      <c r="CV14" s="206"/>
      <c r="CW14" s="206"/>
      <c r="CX14" s="207"/>
      <c r="CY14" s="202">
        <v>49</v>
      </c>
      <c r="CZ14" s="66"/>
      <c r="DA14" s="66"/>
      <c r="DB14" s="66"/>
      <c r="DC14" s="66"/>
      <c r="DD14" s="66"/>
      <c r="DE14" s="66"/>
      <c r="DF14" s="66"/>
      <c r="DG14" s="203"/>
      <c r="DH14" s="203"/>
      <c r="DI14" s="203"/>
      <c r="DJ14" s="204"/>
      <c r="DK14" s="202">
        <v>231</v>
      </c>
      <c r="DL14" s="66"/>
      <c r="DM14" s="66"/>
      <c r="DN14" s="66"/>
      <c r="DO14" s="66"/>
      <c r="DP14" s="66"/>
      <c r="DQ14" s="66"/>
      <c r="DR14" s="203"/>
      <c r="DS14" s="203"/>
      <c r="DT14" s="203"/>
      <c r="DU14" s="203"/>
      <c r="DV14" s="204"/>
      <c r="DW14" s="202">
        <v>2807</v>
      </c>
      <c r="DX14" s="198"/>
      <c r="DY14" s="198"/>
      <c r="DZ14" s="198"/>
      <c r="EA14" s="198"/>
      <c r="EB14" s="198"/>
      <c r="EC14" s="198"/>
      <c r="ED14" s="198"/>
      <c r="EE14" s="198"/>
      <c r="EF14" s="198"/>
      <c r="EG14" s="198"/>
      <c r="EH14" s="205"/>
      <c r="EI14" s="205"/>
      <c r="EJ14" s="205"/>
      <c r="EK14" s="205"/>
      <c r="EL14" s="205"/>
      <c r="EM14" s="205"/>
      <c r="EN14" s="204"/>
    </row>
    <row r="15" spans="1:144" s="5" customFormat="1" ht="13.5" customHeight="1" x14ac:dyDescent="0.2">
      <c r="A15" s="195">
        <v>50</v>
      </c>
      <c r="B15" s="195"/>
      <c r="C15" s="195"/>
      <c r="D15" s="195"/>
      <c r="G15" s="196" t="s">
        <v>85</v>
      </c>
      <c r="H15" s="196"/>
      <c r="I15" s="196"/>
      <c r="J15" s="196"/>
      <c r="K15" s="196"/>
      <c r="L15" s="196"/>
      <c r="M15" s="196"/>
      <c r="N15" s="196"/>
      <c r="O15" s="196"/>
      <c r="P15" s="196"/>
      <c r="Q15" s="196"/>
      <c r="R15" s="196"/>
      <c r="S15" s="196"/>
      <c r="T15" s="196"/>
      <c r="U15" s="196"/>
      <c r="V15" s="196"/>
      <c r="W15" s="196"/>
      <c r="X15" s="196"/>
      <c r="Y15" s="196"/>
      <c r="Z15" s="196"/>
      <c r="AA15" s="196"/>
      <c r="AB15" s="196"/>
      <c r="AC15" s="196"/>
      <c r="AD15" s="197"/>
      <c r="AE15" s="190" t="s">
        <v>182</v>
      </c>
      <c r="AF15" s="191"/>
      <c r="AG15" s="191"/>
      <c r="AH15" s="191"/>
      <c r="AI15" s="191"/>
      <c r="AJ15" s="191"/>
      <c r="AK15" s="191"/>
      <c r="AL15" s="191"/>
      <c r="AM15" s="192"/>
      <c r="AN15" s="192"/>
      <c r="AO15" s="192"/>
      <c r="AP15" s="193"/>
      <c r="AQ15" s="190" t="s">
        <v>182</v>
      </c>
      <c r="AR15" s="191"/>
      <c r="AS15" s="191"/>
      <c r="AT15" s="191"/>
      <c r="AU15" s="191"/>
      <c r="AV15" s="191"/>
      <c r="AW15" s="191"/>
      <c r="AX15" s="192"/>
      <c r="AY15" s="192"/>
      <c r="AZ15" s="192"/>
      <c r="BA15" s="192"/>
      <c r="BB15" s="193"/>
      <c r="BC15" s="209" t="s">
        <v>182</v>
      </c>
      <c r="BD15" s="210"/>
      <c r="BE15" s="210"/>
      <c r="BF15" s="210"/>
      <c r="BG15" s="210"/>
      <c r="BH15" s="210"/>
      <c r="BI15" s="210"/>
      <c r="BJ15" s="210"/>
      <c r="BK15" s="210"/>
      <c r="BL15" s="210"/>
      <c r="BM15" s="210"/>
      <c r="BN15" s="194"/>
      <c r="BO15" s="194"/>
      <c r="BP15" s="194"/>
      <c r="BQ15" s="194"/>
      <c r="BR15" s="194"/>
      <c r="BS15" s="194"/>
      <c r="BT15" s="193"/>
      <c r="BU15" s="2"/>
      <c r="BW15" s="99">
        <v>574</v>
      </c>
      <c r="BX15" s="99"/>
      <c r="BY15" s="99"/>
      <c r="CA15" s="206" t="s">
        <v>31</v>
      </c>
      <c r="CB15" s="206"/>
      <c r="CC15" s="206"/>
      <c r="CD15" s="206"/>
      <c r="CE15" s="206"/>
      <c r="CF15" s="206"/>
      <c r="CG15" s="206"/>
      <c r="CH15" s="206"/>
      <c r="CI15" s="206"/>
      <c r="CJ15" s="206"/>
      <c r="CK15" s="206"/>
      <c r="CL15" s="206"/>
      <c r="CM15" s="206"/>
      <c r="CN15" s="206"/>
      <c r="CO15" s="206"/>
      <c r="CP15" s="206"/>
      <c r="CQ15" s="206"/>
      <c r="CR15" s="206"/>
      <c r="CS15" s="206"/>
      <c r="CT15" s="206"/>
      <c r="CU15" s="206"/>
      <c r="CV15" s="206"/>
      <c r="CW15" s="206"/>
      <c r="CX15" s="207"/>
      <c r="CY15" s="202">
        <v>12</v>
      </c>
      <c r="CZ15" s="66"/>
      <c r="DA15" s="66"/>
      <c r="DB15" s="66"/>
      <c r="DC15" s="66"/>
      <c r="DD15" s="66"/>
      <c r="DE15" s="66"/>
      <c r="DF15" s="66"/>
      <c r="DG15" s="203"/>
      <c r="DH15" s="203"/>
      <c r="DI15" s="203"/>
      <c r="DJ15" s="204"/>
      <c r="DK15" s="202">
        <v>43</v>
      </c>
      <c r="DL15" s="66"/>
      <c r="DM15" s="66"/>
      <c r="DN15" s="66"/>
      <c r="DO15" s="66"/>
      <c r="DP15" s="66"/>
      <c r="DQ15" s="66"/>
      <c r="DR15" s="203"/>
      <c r="DS15" s="203"/>
      <c r="DT15" s="203"/>
      <c r="DU15" s="203"/>
      <c r="DV15" s="204"/>
      <c r="DW15" s="202">
        <v>430</v>
      </c>
      <c r="DX15" s="198"/>
      <c r="DY15" s="198"/>
      <c r="DZ15" s="198"/>
      <c r="EA15" s="198"/>
      <c r="EB15" s="198"/>
      <c r="EC15" s="198"/>
      <c r="ED15" s="198"/>
      <c r="EE15" s="198"/>
      <c r="EF15" s="198"/>
      <c r="EG15" s="198"/>
      <c r="EH15" s="205"/>
      <c r="EI15" s="205"/>
      <c r="EJ15" s="205"/>
      <c r="EK15" s="205"/>
      <c r="EL15" s="205"/>
      <c r="EM15" s="205"/>
      <c r="EN15" s="204"/>
    </row>
    <row r="16" spans="1:144" s="5" customFormat="1" ht="13.5" customHeight="1" x14ac:dyDescent="0.2">
      <c r="A16" s="211"/>
      <c r="B16" s="2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08"/>
      <c r="AE16" s="212"/>
      <c r="AF16" s="204"/>
      <c r="AG16" s="204"/>
      <c r="AH16" s="204"/>
      <c r="AI16" s="204"/>
      <c r="AJ16" s="204"/>
      <c r="AK16" s="204"/>
      <c r="AL16" s="204"/>
      <c r="AM16" s="204"/>
      <c r="AN16" s="213"/>
      <c r="AO16" s="213"/>
      <c r="AP16" s="204"/>
      <c r="AQ16" s="212"/>
      <c r="AR16" s="204"/>
      <c r="AS16" s="204"/>
      <c r="AT16" s="204"/>
      <c r="AU16" s="204"/>
      <c r="AV16" s="204"/>
      <c r="AW16" s="204"/>
      <c r="AX16" s="204"/>
      <c r="AY16" s="213"/>
      <c r="AZ16" s="213"/>
      <c r="BA16" s="213"/>
      <c r="BB16" s="204"/>
      <c r="BC16" s="204"/>
      <c r="BD16" s="214"/>
      <c r="BE16" s="214"/>
      <c r="BF16" s="214"/>
      <c r="BG16" s="214"/>
      <c r="BH16" s="214"/>
      <c r="BI16" s="214"/>
      <c r="BJ16" s="214"/>
      <c r="BK16" s="214"/>
      <c r="BL16" s="214"/>
      <c r="BM16" s="214"/>
      <c r="BN16" s="214"/>
      <c r="BO16" s="215"/>
      <c r="BP16" s="215"/>
      <c r="BQ16" s="215"/>
      <c r="BR16" s="215"/>
      <c r="BS16" s="199"/>
      <c r="BT16" s="193"/>
      <c r="BU16" s="2"/>
      <c r="BW16" s="99">
        <v>579</v>
      </c>
      <c r="BX16" s="99"/>
      <c r="BY16" s="99"/>
      <c r="CA16" s="216" t="s">
        <v>96</v>
      </c>
      <c r="CB16" s="216"/>
      <c r="CC16" s="216"/>
      <c r="CD16" s="216"/>
      <c r="CE16" s="216"/>
      <c r="CF16" s="216"/>
      <c r="CG16" s="216"/>
      <c r="CH16" s="216"/>
      <c r="CI16" s="216"/>
      <c r="CJ16" s="216"/>
      <c r="CK16" s="216"/>
      <c r="CL16" s="216"/>
      <c r="CM16" s="216"/>
      <c r="CN16" s="216"/>
      <c r="CO16" s="216"/>
      <c r="CP16" s="216"/>
      <c r="CQ16" s="216"/>
      <c r="CR16" s="216"/>
      <c r="CS16" s="216"/>
      <c r="CT16" s="216"/>
      <c r="CU16" s="216"/>
      <c r="CV16" s="216"/>
      <c r="CW16" s="216"/>
      <c r="CX16" s="217"/>
      <c r="CY16" s="202">
        <v>26</v>
      </c>
      <c r="CZ16" s="66"/>
      <c r="DA16" s="66"/>
      <c r="DB16" s="66"/>
      <c r="DC16" s="66"/>
      <c r="DD16" s="66"/>
      <c r="DE16" s="66"/>
      <c r="DF16" s="66"/>
      <c r="DG16" s="203"/>
      <c r="DH16" s="203"/>
      <c r="DI16" s="203"/>
      <c r="DJ16" s="204"/>
      <c r="DK16" s="202">
        <v>134</v>
      </c>
      <c r="DL16" s="66"/>
      <c r="DM16" s="66"/>
      <c r="DN16" s="66"/>
      <c r="DO16" s="66"/>
      <c r="DP16" s="66"/>
      <c r="DQ16" s="66"/>
      <c r="DR16" s="203"/>
      <c r="DS16" s="203"/>
      <c r="DT16" s="203"/>
      <c r="DU16" s="203"/>
      <c r="DV16" s="204"/>
      <c r="DW16" s="202">
        <v>1564</v>
      </c>
      <c r="DX16" s="198"/>
      <c r="DY16" s="198"/>
      <c r="DZ16" s="198"/>
      <c r="EA16" s="198"/>
      <c r="EB16" s="198"/>
      <c r="EC16" s="198"/>
      <c r="ED16" s="198"/>
      <c r="EE16" s="198"/>
      <c r="EF16" s="198"/>
      <c r="EG16" s="198"/>
      <c r="EH16" s="205"/>
      <c r="EI16" s="205"/>
      <c r="EJ16" s="205"/>
      <c r="EK16" s="205"/>
      <c r="EL16" s="205"/>
      <c r="EM16" s="205"/>
      <c r="EN16" s="204"/>
    </row>
    <row r="17" spans="1:144" s="5" customFormat="1" ht="13.5" customHeight="1" x14ac:dyDescent="0.2">
      <c r="A17" s="195">
        <v>51</v>
      </c>
      <c r="B17" s="195"/>
      <c r="C17" s="195"/>
      <c r="D17" s="195"/>
      <c r="G17" s="196" t="s">
        <v>46</v>
      </c>
      <c r="H17" s="196"/>
      <c r="I17" s="196"/>
      <c r="J17" s="196"/>
      <c r="K17" s="196"/>
      <c r="L17" s="196"/>
      <c r="M17" s="196"/>
      <c r="N17" s="196"/>
      <c r="O17" s="196"/>
      <c r="P17" s="196"/>
      <c r="Q17" s="196"/>
      <c r="R17" s="196"/>
      <c r="S17" s="196"/>
      <c r="T17" s="196"/>
      <c r="U17" s="196"/>
      <c r="V17" s="196"/>
      <c r="W17" s="196"/>
      <c r="X17" s="196"/>
      <c r="Y17" s="196"/>
      <c r="Z17" s="196"/>
      <c r="AA17" s="196"/>
      <c r="AB17" s="196"/>
      <c r="AC17" s="196"/>
      <c r="AD17" s="197"/>
      <c r="AE17" s="190">
        <v>4</v>
      </c>
      <c r="AF17" s="191"/>
      <c r="AG17" s="191"/>
      <c r="AH17" s="191"/>
      <c r="AI17" s="191"/>
      <c r="AJ17" s="191"/>
      <c r="AK17" s="191"/>
      <c r="AL17" s="191"/>
      <c r="AM17" s="192"/>
      <c r="AN17" s="192"/>
      <c r="AO17" s="192"/>
      <c r="AP17" s="193"/>
      <c r="AQ17" s="190">
        <v>55</v>
      </c>
      <c r="AR17" s="191"/>
      <c r="AS17" s="191"/>
      <c r="AT17" s="191"/>
      <c r="AU17" s="191"/>
      <c r="AV17" s="191"/>
      <c r="AW17" s="191"/>
      <c r="AX17" s="192"/>
      <c r="AY17" s="192"/>
      <c r="AZ17" s="192"/>
      <c r="BA17" s="192"/>
      <c r="BB17" s="193"/>
      <c r="BC17" s="190">
        <v>2789</v>
      </c>
      <c r="BD17" s="190"/>
      <c r="BE17" s="190"/>
      <c r="BF17" s="190"/>
      <c r="BG17" s="190"/>
      <c r="BH17" s="190"/>
      <c r="BI17" s="190"/>
      <c r="BJ17" s="190"/>
      <c r="BK17" s="190"/>
      <c r="BL17" s="190"/>
      <c r="BM17" s="190"/>
      <c r="BN17" s="194"/>
      <c r="BO17" s="194"/>
      <c r="BP17" s="194"/>
      <c r="BQ17" s="194"/>
      <c r="BR17" s="194"/>
      <c r="BS17" s="194"/>
      <c r="BT17" s="193"/>
      <c r="CX17" s="218"/>
    </row>
    <row r="18" spans="1:144" s="5" customFormat="1" ht="13.5" customHeight="1" x14ac:dyDescent="0.2">
      <c r="A18" s="2"/>
      <c r="B18" s="2"/>
      <c r="C18" s="99">
        <v>511</v>
      </c>
      <c r="D18" s="99"/>
      <c r="E18" s="99"/>
      <c r="F18" s="2"/>
      <c r="G18" s="219" t="s">
        <v>95</v>
      </c>
      <c r="H18" s="219"/>
      <c r="I18" s="219"/>
      <c r="J18" s="219"/>
      <c r="K18" s="219"/>
      <c r="L18" s="219"/>
      <c r="M18" s="219"/>
      <c r="N18" s="219"/>
      <c r="O18" s="219"/>
      <c r="P18" s="219"/>
      <c r="Q18" s="219"/>
      <c r="R18" s="219"/>
      <c r="S18" s="219"/>
      <c r="T18" s="219"/>
      <c r="U18" s="219"/>
      <c r="V18" s="219"/>
      <c r="W18" s="219"/>
      <c r="X18" s="219"/>
      <c r="Y18" s="219"/>
      <c r="Z18" s="219"/>
      <c r="AA18" s="219"/>
      <c r="AB18" s="219"/>
      <c r="AC18" s="219"/>
      <c r="AD18" s="220"/>
      <c r="AE18" s="202" t="s">
        <v>182</v>
      </c>
      <c r="AF18" s="66"/>
      <c r="AG18" s="66"/>
      <c r="AH18" s="66"/>
      <c r="AI18" s="66"/>
      <c r="AJ18" s="66"/>
      <c r="AK18" s="66"/>
      <c r="AL18" s="66"/>
      <c r="AM18" s="203"/>
      <c r="AN18" s="203"/>
      <c r="AO18" s="203"/>
      <c r="AP18" s="204"/>
      <c r="AQ18" s="202" t="s">
        <v>182</v>
      </c>
      <c r="AR18" s="66"/>
      <c r="AS18" s="66"/>
      <c r="AT18" s="66"/>
      <c r="AU18" s="66"/>
      <c r="AV18" s="66"/>
      <c r="AW18" s="66"/>
      <c r="AX18" s="203"/>
      <c r="AY18" s="203"/>
      <c r="AZ18" s="203"/>
      <c r="BA18" s="203"/>
      <c r="BB18" s="204"/>
      <c r="BC18" s="202" t="s">
        <v>182</v>
      </c>
      <c r="BD18" s="198"/>
      <c r="BE18" s="198"/>
      <c r="BF18" s="198"/>
      <c r="BG18" s="198"/>
      <c r="BH18" s="198"/>
      <c r="BI18" s="198"/>
      <c r="BJ18" s="198"/>
      <c r="BK18" s="198"/>
      <c r="BL18" s="198"/>
      <c r="BM18" s="198"/>
      <c r="BN18" s="205"/>
      <c r="BO18" s="205"/>
      <c r="BP18" s="205"/>
      <c r="BQ18" s="205"/>
      <c r="BR18" s="205"/>
      <c r="BS18" s="205"/>
      <c r="BT18" s="204"/>
      <c r="BU18" s="195">
        <v>58</v>
      </c>
      <c r="BV18" s="195"/>
      <c r="BW18" s="195"/>
      <c r="BX18" s="195"/>
      <c r="CA18" s="196" t="s">
        <v>28</v>
      </c>
      <c r="CB18" s="196"/>
      <c r="CC18" s="196"/>
      <c r="CD18" s="196"/>
      <c r="CE18" s="196"/>
      <c r="CF18" s="196"/>
      <c r="CG18" s="196"/>
      <c r="CH18" s="196"/>
      <c r="CI18" s="196"/>
      <c r="CJ18" s="196"/>
      <c r="CK18" s="196"/>
      <c r="CL18" s="196"/>
      <c r="CM18" s="196"/>
      <c r="CN18" s="196"/>
      <c r="CO18" s="196"/>
      <c r="CP18" s="196"/>
      <c r="CQ18" s="196"/>
      <c r="CR18" s="196"/>
      <c r="CS18" s="196"/>
      <c r="CT18" s="196"/>
      <c r="CU18" s="196"/>
      <c r="CV18" s="196"/>
      <c r="CW18" s="196"/>
      <c r="CX18" s="197"/>
      <c r="CY18" s="190">
        <v>284</v>
      </c>
      <c r="CZ18" s="191"/>
      <c r="DA18" s="191"/>
      <c r="DB18" s="191"/>
      <c r="DC18" s="191"/>
      <c r="DD18" s="191"/>
      <c r="DE18" s="191"/>
      <c r="DF18" s="191"/>
      <c r="DG18" s="192"/>
      <c r="DH18" s="192"/>
      <c r="DI18" s="192"/>
      <c r="DJ18" s="193"/>
      <c r="DK18" s="190">
        <v>2917</v>
      </c>
      <c r="DL18" s="191"/>
      <c r="DM18" s="191"/>
      <c r="DN18" s="191"/>
      <c r="DO18" s="191"/>
      <c r="DP18" s="191"/>
      <c r="DQ18" s="191"/>
      <c r="DR18" s="192"/>
      <c r="DS18" s="192"/>
      <c r="DT18" s="192"/>
      <c r="DU18" s="192"/>
      <c r="DV18" s="193"/>
      <c r="DW18" s="190">
        <v>36688</v>
      </c>
      <c r="DX18" s="190"/>
      <c r="DY18" s="190"/>
      <c r="DZ18" s="190"/>
      <c r="EA18" s="190"/>
      <c r="EB18" s="190"/>
      <c r="EC18" s="190"/>
      <c r="ED18" s="190"/>
      <c r="EE18" s="190"/>
      <c r="EF18" s="190"/>
      <c r="EG18" s="190"/>
      <c r="EH18" s="194"/>
      <c r="EI18" s="204"/>
      <c r="EJ18" s="204"/>
      <c r="EK18" s="204"/>
      <c r="EL18" s="204"/>
      <c r="EM18" s="204"/>
      <c r="EN18" s="204"/>
    </row>
    <row r="19" spans="1:144" s="5" customFormat="1" ht="13.5" customHeight="1" x14ac:dyDescent="0.2">
      <c r="A19" s="2"/>
      <c r="C19" s="99">
        <v>512</v>
      </c>
      <c r="D19" s="99"/>
      <c r="E19" s="99"/>
      <c r="F19" s="2"/>
      <c r="G19" s="206" t="s">
        <v>104</v>
      </c>
      <c r="H19" s="206"/>
      <c r="I19" s="206"/>
      <c r="J19" s="206"/>
      <c r="K19" s="206"/>
      <c r="L19" s="206"/>
      <c r="M19" s="206"/>
      <c r="N19" s="206"/>
      <c r="O19" s="206"/>
      <c r="P19" s="206"/>
      <c r="Q19" s="206"/>
      <c r="R19" s="206"/>
      <c r="S19" s="206"/>
      <c r="T19" s="206"/>
      <c r="U19" s="206"/>
      <c r="V19" s="206"/>
      <c r="W19" s="206"/>
      <c r="X19" s="206"/>
      <c r="Y19" s="206"/>
      <c r="Z19" s="206"/>
      <c r="AA19" s="206"/>
      <c r="AB19" s="206"/>
      <c r="AC19" s="206"/>
      <c r="AD19" s="207"/>
      <c r="AE19" s="202">
        <v>2</v>
      </c>
      <c r="AF19" s="66"/>
      <c r="AG19" s="66"/>
      <c r="AH19" s="66"/>
      <c r="AI19" s="66"/>
      <c r="AJ19" s="66"/>
      <c r="AK19" s="66"/>
      <c r="AL19" s="66"/>
      <c r="AM19" s="203"/>
      <c r="AN19" s="203"/>
      <c r="AO19" s="203"/>
      <c r="AP19" s="204"/>
      <c r="AQ19" s="202">
        <v>53</v>
      </c>
      <c r="AR19" s="66"/>
      <c r="AS19" s="66"/>
      <c r="AT19" s="66"/>
      <c r="AU19" s="66"/>
      <c r="AV19" s="66"/>
      <c r="AW19" s="66"/>
      <c r="AX19" s="203"/>
      <c r="AY19" s="203"/>
      <c r="AZ19" s="203"/>
      <c r="BA19" s="203"/>
      <c r="BB19" s="204"/>
      <c r="BC19" s="202" t="s">
        <v>183</v>
      </c>
      <c r="BD19" s="198"/>
      <c r="BE19" s="198"/>
      <c r="BF19" s="198"/>
      <c r="BG19" s="198"/>
      <c r="BH19" s="198"/>
      <c r="BI19" s="198"/>
      <c r="BJ19" s="198"/>
      <c r="BK19" s="198"/>
      <c r="BL19" s="198"/>
      <c r="BM19" s="198"/>
      <c r="BN19" s="205"/>
      <c r="BO19" s="205"/>
      <c r="BP19" s="205"/>
      <c r="BQ19" s="205"/>
      <c r="BR19" s="205"/>
      <c r="BS19" s="205"/>
      <c r="BT19" s="204"/>
      <c r="BU19" s="211"/>
      <c r="BV19" s="211"/>
      <c r="BW19" s="99">
        <v>581</v>
      </c>
      <c r="BX19" s="99"/>
      <c r="BY19" s="99"/>
      <c r="BZ19" s="2"/>
      <c r="CA19" s="206" t="s">
        <v>27</v>
      </c>
      <c r="CB19" s="206"/>
      <c r="CC19" s="206"/>
      <c r="CD19" s="206"/>
      <c r="CE19" s="206"/>
      <c r="CF19" s="206"/>
      <c r="CG19" s="206"/>
      <c r="CH19" s="206"/>
      <c r="CI19" s="206"/>
      <c r="CJ19" s="206"/>
      <c r="CK19" s="206"/>
      <c r="CL19" s="206"/>
      <c r="CM19" s="206"/>
      <c r="CN19" s="206"/>
      <c r="CO19" s="206"/>
      <c r="CP19" s="206"/>
      <c r="CQ19" s="206"/>
      <c r="CR19" s="206"/>
      <c r="CS19" s="206"/>
      <c r="CT19" s="206"/>
      <c r="CU19" s="206"/>
      <c r="CV19" s="206"/>
      <c r="CW19" s="206"/>
      <c r="CX19" s="207"/>
      <c r="CY19" s="202">
        <v>28</v>
      </c>
      <c r="CZ19" s="66"/>
      <c r="DA19" s="66"/>
      <c r="DB19" s="66"/>
      <c r="DC19" s="66"/>
      <c r="DD19" s="66"/>
      <c r="DE19" s="66"/>
      <c r="DF19" s="66"/>
      <c r="DG19" s="203"/>
      <c r="DH19" s="203"/>
      <c r="DI19" s="203"/>
      <c r="DJ19" s="204"/>
      <c r="DK19" s="202">
        <v>1004</v>
      </c>
      <c r="DL19" s="66"/>
      <c r="DM19" s="66"/>
      <c r="DN19" s="66"/>
      <c r="DO19" s="66"/>
      <c r="DP19" s="66"/>
      <c r="DQ19" s="66"/>
      <c r="DR19" s="203"/>
      <c r="DS19" s="203"/>
      <c r="DT19" s="203"/>
      <c r="DU19" s="203"/>
      <c r="DV19" s="204"/>
      <c r="DW19" s="202">
        <v>24093</v>
      </c>
      <c r="DX19" s="66"/>
      <c r="DY19" s="66"/>
      <c r="DZ19" s="66"/>
      <c r="EA19" s="66"/>
      <c r="EB19" s="66"/>
      <c r="EC19" s="66"/>
      <c r="ED19" s="66"/>
      <c r="EE19" s="66"/>
      <c r="EF19" s="66"/>
      <c r="EG19" s="66"/>
      <c r="EH19" s="205"/>
      <c r="EI19" s="194"/>
      <c r="EJ19" s="194"/>
      <c r="EK19" s="194"/>
      <c r="EL19" s="194"/>
      <c r="EM19" s="194"/>
      <c r="EN19" s="199"/>
    </row>
    <row r="20" spans="1:144" s="5" customFormat="1" ht="13.5" customHeight="1" x14ac:dyDescent="0.2">
      <c r="A20" s="211"/>
      <c r="B20" s="211"/>
      <c r="C20" s="99">
        <v>513</v>
      </c>
      <c r="D20" s="99"/>
      <c r="E20" s="99"/>
      <c r="F20" s="2"/>
      <c r="G20" s="206" t="s">
        <v>105</v>
      </c>
      <c r="H20" s="206"/>
      <c r="I20" s="206"/>
      <c r="J20" s="206"/>
      <c r="K20" s="206"/>
      <c r="L20" s="206"/>
      <c r="M20" s="206"/>
      <c r="N20" s="206"/>
      <c r="O20" s="206"/>
      <c r="P20" s="206"/>
      <c r="Q20" s="206"/>
      <c r="R20" s="206"/>
      <c r="S20" s="206"/>
      <c r="T20" s="206"/>
      <c r="U20" s="206"/>
      <c r="V20" s="206"/>
      <c r="W20" s="206"/>
      <c r="X20" s="206"/>
      <c r="Y20" s="206"/>
      <c r="Z20" s="206"/>
      <c r="AA20" s="206"/>
      <c r="AB20" s="206"/>
      <c r="AC20" s="206"/>
      <c r="AD20" s="207"/>
      <c r="AE20" s="202">
        <v>2</v>
      </c>
      <c r="AF20" s="66"/>
      <c r="AG20" s="66"/>
      <c r="AH20" s="66"/>
      <c r="AI20" s="66"/>
      <c r="AJ20" s="66"/>
      <c r="AK20" s="66"/>
      <c r="AL20" s="66"/>
      <c r="AM20" s="203"/>
      <c r="AN20" s="203"/>
      <c r="AO20" s="203"/>
      <c r="AP20" s="204"/>
      <c r="AQ20" s="202">
        <v>2</v>
      </c>
      <c r="AR20" s="66"/>
      <c r="AS20" s="66"/>
      <c r="AT20" s="66"/>
      <c r="AU20" s="66"/>
      <c r="AV20" s="66"/>
      <c r="AW20" s="66"/>
      <c r="AX20" s="203"/>
      <c r="AY20" s="203"/>
      <c r="AZ20" s="203"/>
      <c r="BA20" s="203"/>
      <c r="BB20" s="204"/>
      <c r="BC20" s="202" t="s">
        <v>183</v>
      </c>
      <c r="BD20" s="198"/>
      <c r="BE20" s="198"/>
      <c r="BF20" s="198"/>
      <c r="BG20" s="198"/>
      <c r="BH20" s="198"/>
      <c r="BI20" s="198"/>
      <c r="BJ20" s="198"/>
      <c r="BK20" s="198"/>
      <c r="BL20" s="198"/>
      <c r="BM20" s="198"/>
      <c r="BN20" s="205"/>
      <c r="BO20" s="205"/>
      <c r="BP20" s="205"/>
      <c r="BQ20" s="205"/>
      <c r="BR20" s="205"/>
      <c r="BS20" s="205"/>
      <c r="BT20" s="204"/>
      <c r="BU20" s="211"/>
      <c r="BV20" s="211"/>
      <c r="BW20" s="99">
        <v>582</v>
      </c>
      <c r="BX20" s="99"/>
      <c r="BY20" s="99"/>
      <c r="BZ20" s="2"/>
      <c r="CA20" s="206" t="s">
        <v>22</v>
      </c>
      <c r="CB20" s="206"/>
      <c r="CC20" s="206"/>
      <c r="CD20" s="206"/>
      <c r="CE20" s="206"/>
      <c r="CF20" s="206"/>
      <c r="CG20" s="206"/>
      <c r="CH20" s="206"/>
      <c r="CI20" s="206"/>
      <c r="CJ20" s="206"/>
      <c r="CK20" s="206"/>
      <c r="CL20" s="206"/>
      <c r="CM20" s="206"/>
      <c r="CN20" s="206"/>
      <c r="CO20" s="206"/>
      <c r="CP20" s="206"/>
      <c r="CQ20" s="206"/>
      <c r="CR20" s="206"/>
      <c r="CS20" s="206"/>
      <c r="CT20" s="206"/>
      <c r="CU20" s="206"/>
      <c r="CV20" s="206"/>
      <c r="CW20" s="206"/>
      <c r="CX20" s="207"/>
      <c r="CY20" s="202">
        <v>18</v>
      </c>
      <c r="CZ20" s="66"/>
      <c r="DA20" s="66"/>
      <c r="DB20" s="66"/>
      <c r="DC20" s="66"/>
      <c r="DD20" s="66"/>
      <c r="DE20" s="66"/>
      <c r="DF20" s="66"/>
      <c r="DG20" s="203"/>
      <c r="DH20" s="203"/>
      <c r="DI20" s="203"/>
      <c r="DJ20" s="204"/>
      <c r="DK20" s="202">
        <v>46</v>
      </c>
      <c r="DL20" s="66"/>
      <c r="DM20" s="66"/>
      <c r="DN20" s="66"/>
      <c r="DO20" s="66"/>
      <c r="DP20" s="66"/>
      <c r="DQ20" s="66"/>
      <c r="DR20" s="203"/>
      <c r="DS20" s="203"/>
      <c r="DT20" s="203"/>
      <c r="DU20" s="203"/>
      <c r="DV20" s="204"/>
      <c r="DW20" s="202">
        <v>20</v>
      </c>
      <c r="DX20" s="66"/>
      <c r="DY20" s="66"/>
      <c r="DZ20" s="66"/>
      <c r="EA20" s="66"/>
      <c r="EB20" s="66"/>
      <c r="EC20" s="66"/>
      <c r="ED20" s="66"/>
      <c r="EE20" s="66"/>
      <c r="EF20" s="66"/>
      <c r="EG20" s="66"/>
      <c r="EH20" s="205"/>
      <c r="EI20" s="194"/>
      <c r="EJ20" s="194"/>
      <c r="EK20" s="194"/>
      <c r="EL20" s="194"/>
      <c r="EM20" s="194"/>
      <c r="EN20" s="199"/>
    </row>
    <row r="21" spans="1:144" s="5" customFormat="1" ht="13.5" customHeight="1" x14ac:dyDescent="0.2">
      <c r="AD21" s="218"/>
      <c r="BO21" s="215"/>
      <c r="BP21" s="215"/>
      <c r="BQ21" s="215"/>
      <c r="BR21" s="215"/>
      <c r="BS21" s="199"/>
      <c r="BT21" s="193"/>
      <c r="BU21" s="211"/>
      <c r="BV21" s="211"/>
      <c r="BW21" s="99">
        <v>583</v>
      </c>
      <c r="BX21" s="99"/>
      <c r="BY21" s="99"/>
      <c r="BZ21" s="2"/>
      <c r="CA21" s="206" t="s">
        <v>24</v>
      </c>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7"/>
      <c r="CY21" s="202">
        <v>10</v>
      </c>
      <c r="CZ21" s="66"/>
      <c r="DA21" s="66"/>
      <c r="DB21" s="66"/>
      <c r="DC21" s="66"/>
      <c r="DD21" s="66"/>
      <c r="DE21" s="66"/>
      <c r="DF21" s="66"/>
      <c r="DG21" s="203"/>
      <c r="DH21" s="203"/>
      <c r="DI21" s="203"/>
      <c r="DJ21" s="204"/>
      <c r="DK21" s="202">
        <v>78</v>
      </c>
      <c r="DL21" s="66"/>
      <c r="DM21" s="66"/>
      <c r="DN21" s="66"/>
      <c r="DO21" s="66"/>
      <c r="DP21" s="66"/>
      <c r="DQ21" s="66"/>
      <c r="DR21" s="203"/>
      <c r="DS21" s="203"/>
      <c r="DT21" s="203"/>
      <c r="DU21" s="203"/>
      <c r="DV21" s="204"/>
      <c r="DW21" s="202">
        <v>709</v>
      </c>
      <c r="DX21" s="66"/>
      <c r="DY21" s="66"/>
      <c r="DZ21" s="66"/>
      <c r="EA21" s="66"/>
      <c r="EB21" s="66"/>
      <c r="EC21" s="66"/>
      <c r="ED21" s="66"/>
      <c r="EE21" s="66"/>
      <c r="EF21" s="66"/>
      <c r="EG21" s="66"/>
      <c r="EH21" s="205"/>
      <c r="EI21" s="194"/>
      <c r="EJ21" s="194"/>
      <c r="EK21" s="194"/>
      <c r="EL21" s="194"/>
      <c r="EM21" s="194"/>
      <c r="EN21" s="199"/>
    </row>
    <row r="22" spans="1:144" s="5" customFormat="1" ht="13.5" customHeight="1" x14ac:dyDescent="0.2">
      <c r="A22" s="195">
        <v>52</v>
      </c>
      <c r="B22" s="195"/>
      <c r="C22" s="195"/>
      <c r="D22" s="195"/>
      <c r="G22" s="196" t="s">
        <v>42</v>
      </c>
      <c r="H22" s="196"/>
      <c r="I22" s="196"/>
      <c r="J22" s="196"/>
      <c r="K22" s="196"/>
      <c r="L22" s="196"/>
      <c r="M22" s="196"/>
      <c r="N22" s="196"/>
      <c r="O22" s="196"/>
      <c r="P22" s="196"/>
      <c r="Q22" s="196"/>
      <c r="R22" s="196"/>
      <c r="S22" s="196"/>
      <c r="T22" s="196"/>
      <c r="U22" s="196"/>
      <c r="V22" s="196"/>
      <c r="W22" s="196"/>
      <c r="X22" s="196"/>
      <c r="Y22" s="196"/>
      <c r="Z22" s="196"/>
      <c r="AA22" s="196"/>
      <c r="AB22" s="196"/>
      <c r="AC22" s="196"/>
      <c r="AD22" s="197"/>
      <c r="AE22" s="190">
        <v>53</v>
      </c>
      <c r="AF22" s="191"/>
      <c r="AG22" s="191"/>
      <c r="AH22" s="191"/>
      <c r="AI22" s="191"/>
      <c r="AJ22" s="191"/>
      <c r="AK22" s="191"/>
      <c r="AL22" s="191"/>
      <c r="AM22" s="192"/>
      <c r="AN22" s="192"/>
      <c r="AO22" s="192"/>
      <c r="AP22" s="193"/>
      <c r="AQ22" s="190">
        <v>558</v>
      </c>
      <c r="AR22" s="191"/>
      <c r="AS22" s="191"/>
      <c r="AT22" s="191"/>
      <c r="AU22" s="191"/>
      <c r="AV22" s="191"/>
      <c r="AW22" s="191"/>
      <c r="AX22" s="192"/>
      <c r="AY22" s="192"/>
      <c r="AZ22" s="192"/>
      <c r="BA22" s="192"/>
      <c r="BB22" s="193"/>
      <c r="BC22" s="190">
        <v>17771</v>
      </c>
      <c r="BD22" s="190"/>
      <c r="BE22" s="190"/>
      <c r="BF22" s="190"/>
      <c r="BG22" s="190"/>
      <c r="BH22" s="190"/>
      <c r="BI22" s="190"/>
      <c r="BJ22" s="190"/>
      <c r="BK22" s="190"/>
      <c r="BL22" s="190"/>
      <c r="BM22" s="190"/>
      <c r="BN22" s="194"/>
      <c r="BO22" s="194"/>
      <c r="BP22" s="194"/>
      <c r="BQ22" s="194"/>
      <c r="BR22" s="194"/>
      <c r="BS22" s="194"/>
      <c r="BT22" s="193"/>
      <c r="BU22" s="211"/>
      <c r="BV22" s="211"/>
      <c r="BW22" s="99">
        <v>584</v>
      </c>
      <c r="BX22" s="99"/>
      <c r="BY22" s="99"/>
      <c r="BZ22" s="2"/>
      <c r="CA22" s="206" t="s">
        <v>23</v>
      </c>
      <c r="CB22" s="206"/>
      <c r="CC22" s="206"/>
      <c r="CD22" s="206"/>
      <c r="CE22" s="206"/>
      <c r="CF22" s="206"/>
      <c r="CG22" s="206"/>
      <c r="CH22" s="206"/>
      <c r="CI22" s="206"/>
      <c r="CJ22" s="206"/>
      <c r="CK22" s="206"/>
      <c r="CL22" s="206"/>
      <c r="CM22" s="206"/>
      <c r="CN22" s="206"/>
      <c r="CO22" s="206"/>
      <c r="CP22" s="206"/>
      <c r="CQ22" s="206"/>
      <c r="CR22" s="206"/>
      <c r="CS22" s="206"/>
      <c r="CT22" s="206"/>
      <c r="CU22" s="206"/>
      <c r="CV22" s="206"/>
      <c r="CW22" s="206"/>
      <c r="CX22" s="207"/>
      <c r="CY22" s="202">
        <v>10</v>
      </c>
      <c r="CZ22" s="66"/>
      <c r="DA22" s="66"/>
      <c r="DB22" s="66"/>
      <c r="DC22" s="66"/>
      <c r="DD22" s="66"/>
      <c r="DE22" s="66"/>
      <c r="DF22" s="66"/>
      <c r="DG22" s="203"/>
      <c r="DH22" s="203"/>
      <c r="DI22" s="203"/>
      <c r="DJ22" s="204"/>
      <c r="DK22" s="202">
        <v>51</v>
      </c>
      <c r="DL22" s="66"/>
      <c r="DM22" s="66"/>
      <c r="DN22" s="66"/>
      <c r="DO22" s="66"/>
      <c r="DP22" s="66"/>
      <c r="DQ22" s="66"/>
      <c r="DR22" s="203"/>
      <c r="DS22" s="203"/>
      <c r="DT22" s="203"/>
      <c r="DU22" s="203"/>
      <c r="DV22" s="204"/>
      <c r="DW22" s="202">
        <v>384</v>
      </c>
      <c r="DX22" s="66"/>
      <c r="DY22" s="66"/>
      <c r="DZ22" s="66"/>
      <c r="EA22" s="66"/>
      <c r="EB22" s="66"/>
      <c r="EC22" s="66"/>
      <c r="ED22" s="66"/>
      <c r="EE22" s="66"/>
      <c r="EF22" s="66"/>
      <c r="EG22" s="66"/>
      <c r="EH22" s="205"/>
      <c r="EI22" s="194"/>
      <c r="EJ22" s="194"/>
      <c r="EK22" s="194"/>
      <c r="EL22" s="194"/>
      <c r="EM22" s="194"/>
      <c r="EN22" s="199"/>
    </row>
    <row r="23" spans="1:144" s="5" customFormat="1" ht="13.5" customHeight="1" x14ac:dyDescent="0.2">
      <c r="A23" s="2"/>
      <c r="C23" s="99">
        <v>521</v>
      </c>
      <c r="D23" s="99"/>
      <c r="E23" s="99"/>
      <c r="F23" s="2"/>
      <c r="G23" s="206" t="s">
        <v>40</v>
      </c>
      <c r="H23" s="206"/>
      <c r="I23" s="206"/>
      <c r="J23" s="206"/>
      <c r="K23" s="206"/>
      <c r="L23" s="206"/>
      <c r="M23" s="206"/>
      <c r="N23" s="206"/>
      <c r="O23" s="206"/>
      <c r="P23" s="206"/>
      <c r="Q23" s="206"/>
      <c r="R23" s="206"/>
      <c r="S23" s="206"/>
      <c r="T23" s="206"/>
      <c r="U23" s="206"/>
      <c r="V23" s="206"/>
      <c r="W23" s="206"/>
      <c r="X23" s="206"/>
      <c r="Y23" s="206"/>
      <c r="Z23" s="206"/>
      <c r="AA23" s="206"/>
      <c r="AB23" s="206"/>
      <c r="AC23" s="206"/>
      <c r="AD23" s="207"/>
      <c r="AE23" s="202">
        <v>19</v>
      </c>
      <c r="AF23" s="66"/>
      <c r="AG23" s="66"/>
      <c r="AH23" s="66"/>
      <c r="AI23" s="66"/>
      <c r="AJ23" s="66"/>
      <c r="AK23" s="66"/>
      <c r="AL23" s="66"/>
      <c r="AM23" s="203"/>
      <c r="AN23" s="203"/>
      <c r="AO23" s="203"/>
      <c r="AP23" s="204"/>
      <c r="AQ23" s="202">
        <v>201</v>
      </c>
      <c r="AR23" s="66"/>
      <c r="AS23" s="66"/>
      <c r="AT23" s="66"/>
      <c r="AU23" s="66"/>
      <c r="AV23" s="66"/>
      <c r="AW23" s="66"/>
      <c r="AX23" s="203"/>
      <c r="AY23" s="203"/>
      <c r="AZ23" s="203"/>
      <c r="BA23" s="203"/>
      <c r="BB23" s="204"/>
      <c r="BC23" s="202">
        <v>5998</v>
      </c>
      <c r="BD23" s="198"/>
      <c r="BE23" s="198"/>
      <c r="BF23" s="198"/>
      <c r="BG23" s="198"/>
      <c r="BH23" s="198"/>
      <c r="BI23" s="198"/>
      <c r="BJ23" s="198"/>
      <c r="BK23" s="198"/>
      <c r="BL23" s="198"/>
      <c r="BM23" s="198"/>
      <c r="BN23" s="205"/>
      <c r="BO23" s="205"/>
      <c r="BP23" s="205"/>
      <c r="BQ23" s="205"/>
      <c r="BR23" s="205"/>
      <c r="BS23" s="205"/>
      <c r="BT23" s="204"/>
      <c r="BU23" s="211"/>
      <c r="BV23" s="211"/>
      <c r="BW23" s="99">
        <v>585</v>
      </c>
      <c r="BX23" s="99"/>
      <c r="BY23" s="99"/>
      <c r="BZ23" s="2"/>
      <c r="CA23" s="206" t="s">
        <v>25</v>
      </c>
      <c r="CB23" s="206"/>
      <c r="CC23" s="206"/>
      <c r="CD23" s="206"/>
      <c r="CE23" s="206"/>
      <c r="CF23" s="206"/>
      <c r="CG23" s="206"/>
      <c r="CH23" s="206"/>
      <c r="CI23" s="206"/>
      <c r="CJ23" s="206"/>
      <c r="CK23" s="206"/>
      <c r="CL23" s="206"/>
      <c r="CM23" s="206"/>
      <c r="CN23" s="206"/>
      <c r="CO23" s="206"/>
      <c r="CP23" s="206"/>
      <c r="CQ23" s="206"/>
      <c r="CR23" s="206"/>
      <c r="CS23" s="206"/>
      <c r="CT23" s="206"/>
      <c r="CU23" s="206"/>
      <c r="CV23" s="206"/>
      <c r="CW23" s="206"/>
      <c r="CX23" s="207"/>
      <c r="CY23" s="202">
        <v>21</v>
      </c>
      <c r="CZ23" s="66"/>
      <c r="DA23" s="66"/>
      <c r="DB23" s="66"/>
      <c r="DC23" s="66"/>
      <c r="DD23" s="66"/>
      <c r="DE23" s="66"/>
      <c r="DF23" s="66"/>
      <c r="DG23" s="203"/>
      <c r="DH23" s="203"/>
      <c r="DI23" s="203"/>
      <c r="DJ23" s="204"/>
      <c r="DK23" s="202">
        <v>86</v>
      </c>
      <c r="DL23" s="66"/>
      <c r="DM23" s="66"/>
      <c r="DN23" s="66"/>
      <c r="DO23" s="66"/>
      <c r="DP23" s="66"/>
      <c r="DQ23" s="66"/>
      <c r="DR23" s="203"/>
      <c r="DS23" s="203"/>
      <c r="DT23" s="203"/>
      <c r="DU23" s="203"/>
      <c r="DV23" s="204"/>
      <c r="DW23" s="202">
        <v>641</v>
      </c>
      <c r="DX23" s="66"/>
      <c r="DY23" s="66"/>
      <c r="DZ23" s="66"/>
      <c r="EA23" s="66"/>
      <c r="EB23" s="66"/>
      <c r="EC23" s="66"/>
      <c r="ED23" s="66"/>
      <c r="EE23" s="66"/>
      <c r="EF23" s="66"/>
      <c r="EG23" s="66"/>
      <c r="EH23" s="205"/>
      <c r="EI23" s="194"/>
      <c r="EJ23" s="194"/>
      <c r="EK23" s="194"/>
      <c r="EL23" s="194"/>
      <c r="EM23" s="194"/>
      <c r="EN23" s="199"/>
    </row>
    <row r="24" spans="1:144" s="5" customFormat="1" ht="13.5" customHeight="1" x14ac:dyDescent="0.2">
      <c r="C24" s="99">
        <v>522</v>
      </c>
      <c r="D24" s="99"/>
      <c r="E24" s="99"/>
      <c r="F24" s="2"/>
      <c r="G24" s="206" t="s">
        <v>39</v>
      </c>
      <c r="H24" s="206"/>
      <c r="I24" s="206"/>
      <c r="J24" s="206"/>
      <c r="K24" s="206"/>
      <c r="L24" s="206"/>
      <c r="M24" s="206"/>
      <c r="N24" s="206"/>
      <c r="O24" s="206"/>
      <c r="P24" s="206"/>
      <c r="Q24" s="206"/>
      <c r="R24" s="206"/>
      <c r="S24" s="206"/>
      <c r="T24" s="206"/>
      <c r="U24" s="206"/>
      <c r="V24" s="206"/>
      <c r="W24" s="206"/>
      <c r="X24" s="206"/>
      <c r="Y24" s="206"/>
      <c r="Z24" s="206"/>
      <c r="AA24" s="206"/>
      <c r="AB24" s="206"/>
      <c r="AC24" s="206"/>
      <c r="AD24" s="207"/>
      <c r="AE24" s="202">
        <v>33</v>
      </c>
      <c r="AF24" s="66"/>
      <c r="AG24" s="66"/>
      <c r="AH24" s="66"/>
      <c r="AI24" s="66"/>
      <c r="AJ24" s="66"/>
      <c r="AK24" s="66"/>
      <c r="AL24" s="66"/>
      <c r="AM24" s="203"/>
      <c r="AN24" s="203"/>
      <c r="AO24" s="203"/>
      <c r="AP24" s="204"/>
      <c r="AQ24" s="202">
        <v>340</v>
      </c>
      <c r="AR24" s="66"/>
      <c r="AS24" s="66"/>
      <c r="AT24" s="66"/>
      <c r="AU24" s="66"/>
      <c r="AV24" s="66"/>
      <c r="AW24" s="66"/>
      <c r="AX24" s="203"/>
      <c r="AY24" s="203"/>
      <c r="AZ24" s="203"/>
      <c r="BA24" s="203"/>
      <c r="BB24" s="204"/>
      <c r="BC24" s="202">
        <v>11773</v>
      </c>
      <c r="BD24" s="198"/>
      <c r="BE24" s="198"/>
      <c r="BF24" s="198"/>
      <c r="BG24" s="198"/>
      <c r="BH24" s="198"/>
      <c r="BI24" s="198"/>
      <c r="BJ24" s="198"/>
      <c r="BK24" s="198"/>
      <c r="BL24" s="198"/>
      <c r="BM24" s="198"/>
      <c r="BN24" s="205"/>
      <c r="BO24" s="205"/>
      <c r="BP24" s="205"/>
      <c r="BQ24" s="205"/>
      <c r="BR24" s="205"/>
      <c r="BS24" s="205"/>
      <c r="BT24" s="204"/>
      <c r="BU24" s="211"/>
      <c r="BV24" s="211"/>
      <c r="BW24" s="99">
        <v>586</v>
      </c>
      <c r="BX24" s="99"/>
      <c r="BY24" s="99"/>
      <c r="BZ24" s="2"/>
      <c r="CA24" s="206" t="s">
        <v>20</v>
      </c>
      <c r="CB24" s="206"/>
      <c r="CC24" s="206"/>
      <c r="CD24" s="206"/>
      <c r="CE24" s="206"/>
      <c r="CF24" s="206"/>
      <c r="CG24" s="206"/>
      <c r="CH24" s="206"/>
      <c r="CI24" s="206"/>
      <c r="CJ24" s="206"/>
      <c r="CK24" s="206"/>
      <c r="CL24" s="206"/>
      <c r="CM24" s="206"/>
      <c r="CN24" s="206"/>
      <c r="CO24" s="206"/>
      <c r="CP24" s="206"/>
      <c r="CQ24" s="206"/>
      <c r="CR24" s="206"/>
      <c r="CS24" s="206"/>
      <c r="CT24" s="206"/>
      <c r="CU24" s="206"/>
      <c r="CV24" s="206"/>
      <c r="CW24" s="206"/>
      <c r="CX24" s="207"/>
      <c r="CY24" s="202">
        <v>50</v>
      </c>
      <c r="CZ24" s="66"/>
      <c r="DA24" s="66"/>
      <c r="DB24" s="66"/>
      <c r="DC24" s="66"/>
      <c r="DD24" s="66"/>
      <c r="DE24" s="66"/>
      <c r="DF24" s="66"/>
      <c r="DG24" s="203"/>
      <c r="DH24" s="203"/>
      <c r="DI24" s="203"/>
      <c r="DJ24" s="204"/>
      <c r="DK24" s="202">
        <v>307</v>
      </c>
      <c r="DL24" s="66"/>
      <c r="DM24" s="66"/>
      <c r="DN24" s="66"/>
      <c r="DO24" s="66"/>
      <c r="DP24" s="66"/>
      <c r="DQ24" s="66"/>
      <c r="DR24" s="203"/>
      <c r="DS24" s="203"/>
      <c r="DT24" s="203"/>
      <c r="DU24" s="203"/>
      <c r="DV24" s="204"/>
      <c r="DW24" s="202">
        <v>1111</v>
      </c>
      <c r="DX24" s="66"/>
      <c r="DY24" s="66"/>
      <c r="DZ24" s="66"/>
      <c r="EA24" s="66"/>
      <c r="EB24" s="66"/>
      <c r="EC24" s="66"/>
      <c r="ED24" s="66"/>
      <c r="EE24" s="66"/>
      <c r="EF24" s="66"/>
      <c r="EG24" s="66"/>
      <c r="EH24" s="205"/>
      <c r="EI24" s="194"/>
      <c r="EJ24" s="194"/>
      <c r="EK24" s="194"/>
      <c r="EL24" s="194"/>
      <c r="EM24" s="194"/>
      <c r="EN24" s="199"/>
    </row>
    <row r="25" spans="1:144" s="5" customFormat="1" ht="13.5" customHeight="1" x14ac:dyDescent="0.2">
      <c r="A25" s="2"/>
      <c r="B25" s="2"/>
      <c r="C25" s="2"/>
      <c r="G25" s="2"/>
      <c r="H25" s="2"/>
      <c r="I25" s="2"/>
      <c r="J25" s="2"/>
      <c r="K25" s="2"/>
      <c r="L25" s="2"/>
      <c r="M25" s="2"/>
      <c r="N25" s="2"/>
      <c r="O25" s="2"/>
      <c r="P25" s="2"/>
      <c r="Q25" s="2"/>
      <c r="R25" s="2"/>
      <c r="S25" s="2"/>
      <c r="T25" s="2"/>
      <c r="U25" s="2"/>
      <c r="V25" s="2"/>
      <c r="W25" s="2"/>
      <c r="X25" s="2"/>
      <c r="Y25" s="221"/>
      <c r="Z25" s="221"/>
      <c r="AA25" s="221"/>
      <c r="AB25" s="221"/>
      <c r="AC25" s="221"/>
      <c r="AD25" s="208"/>
      <c r="AE25" s="204"/>
      <c r="AF25" s="205"/>
      <c r="AG25" s="205"/>
      <c r="AH25" s="205"/>
      <c r="AI25" s="205"/>
      <c r="AJ25" s="205"/>
      <c r="AK25" s="205"/>
      <c r="AL25" s="205"/>
      <c r="AM25" s="205"/>
      <c r="AN25" s="203"/>
      <c r="AO25" s="203"/>
      <c r="AP25" s="204"/>
      <c r="AQ25" s="204"/>
      <c r="AR25" s="204"/>
      <c r="AS25" s="204"/>
      <c r="AT25" s="204"/>
      <c r="AU25" s="204"/>
      <c r="AV25" s="204"/>
      <c r="AW25" s="204"/>
      <c r="AX25" s="204"/>
      <c r="AY25" s="213"/>
      <c r="AZ25" s="213"/>
      <c r="BA25" s="213"/>
      <c r="BB25" s="204"/>
      <c r="BC25" s="204"/>
      <c r="BD25" s="204"/>
      <c r="BE25" s="204"/>
      <c r="BF25" s="204"/>
      <c r="BG25" s="204"/>
      <c r="BH25" s="204"/>
      <c r="BI25" s="204"/>
      <c r="BJ25" s="204"/>
      <c r="BK25" s="204"/>
      <c r="BL25" s="204"/>
      <c r="BM25" s="204"/>
      <c r="BN25" s="204"/>
      <c r="BO25" s="213"/>
      <c r="BP25" s="213"/>
      <c r="BQ25" s="213"/>
      <c r="BR25" s="213"/>
      <c r="BS25" s="204"/>
      <c r="BT25" s="204"/>
      <c r="BU25" s="211"/>
      <c r="BV25" s="211"/>
      <c r="BW25" s="99">
        <v>589</v>
      </c>
      <c r="BX25" s="99"/>
      <c r="BY25" s="99"/>
      <c r="BZ25" s="2"/>
      <c r="CA25" s="206" t="s">
        <v>19</v>
      </c>
      <c r="CB25" s="206"/>
      <c r="CC25" s="206"/>
      <c r="CD25" s="206"/>
      <c r="CE25" s="206"/>
      <c r="CF25" s="206"/>
      <c r="CG25" s="206"/>
      <c r="CH25" s="206"/>
      <c r="CI25" s="206"/>
      <c r="CJ25" s="206"/>
      <c r="CK25" s="206"/>
      <c r="CL25" s="206"/>
      <c r="CM25" s="206"/>
      <c r="CN25" s="206"/>
      <c r="CO25" s="206"/>
      <c r="CP25" s="206"/>
      <c r="CQ25" s="206"/>
      <c r="CR25" s="206"/>
      <c r="CS25" s="206"/>
      <c r="CT25" s="206"/>
      <c r="CU25" s="206"/>
      <c r="CV25" s="206"/>
      <c r="CW25" s="206"/>
      <c r="CX25" s="207"/>
      <c r="CY25" s="202">
        <v>144</v>
      </c>
      <c r="CZ25" s="66"/>
      <c r="DA25" s="66"/>
      <c r="DB25" s="66"/>
      <c r="DC25" s="66"/>
      <c r="DD25" s="66"/>
      <c r="DE25" s="66"/>
      <c r="DF25" s="66"/>
      <c r="DG25" s="203"/>
      <c r="DH25" s="203"/>
      <c r="DI25" s="203"/>
      <c r="DJ25" s="204"/>
      <c r="DK25" s="202">
        <v>1329</v>
      </c>
      <c r="DL25" s="66"/>
      <c r="DM25" s="66"/>
      <c r="DN25" s="66"/>
      <c r="DO25" s="66"/>
      <c r="DP25" s="66"/>
      <c r="DQ25" s="66"/>
      <c r="DR25" s="203"/>
      <c r="DS25" s="203"/>
      <c r="DT25" s="203"/>
      <c r="DU25" s="203"/>
      <c r="DV25" s="204"/>
      <c r="DW25" s="202">
        <v>9731</v>
      </c>
      <c r="DX25" s="66"/>
      <c r="DY25" s="66"/>
      <c r="DZ25" s="66"/>
      <c r="EA25" s="66"/>
      <c r="EB25" s="66"/>
      <c r="EC25" s="66"/>
      <c r="ED25" s="66"/>
      <c r="EE25" s="66"/>
      <c r="EF25" s="66"/>
      <c r="EG25" s="66"/>
      <c r="EH25" s="205"/>
      <c r="EI25" s="194"/>
      <c r="EJ25" s="194"/>
      <c r="EK25" s="194"/>
      <c r="EL25" s="194"/>
      <c r="EM25" s="194"/>
      <c r="EN25" s="199"/>
    </row>
    <row r="26" spans="1:144" s="5" customFormat="1" ht="13.5" customHeight="1" x14ac:dyDescent="0.2">
      <c r="A26" s="195">
        <v>53</v>
      </c>
      <c r="B26" s="195"/>
      <c r="C26" s="195"/>
      <c r="D26" s="195"/>
      <c r="G26" s="196" t="s">
        <v>37</v>
      </c>
      <c r="H26" s="196"/>
      <c r="I26" s="196"/>
      <c r="J26" s="196"/>
      <c r="K26" s="196"/>
      <c r="L26" s="196"/>
      <c r="M26" s="196"/>
      <c r="N26" s="196"/>
      <c r="O26" s="196"/>
      <c r="P26" s="196"/>
      <c r="Q26" s="196"/>
      <c r="R26" s="196"/>
      <c r="S26" s="196"/>
      <c r="T26" s="196"/>
      <c r="U26" s="196"/>
      <c r="V26" s="196"/>
      <c r="W26" s="196"/>
      <c r="X26" s="196"/>
      <c r="Y26" s="196"/>
      <c r="Z26" s="196"/>
      <c r="AA26" s="196"/>
      <c r="AB26" s="196"/>
      <c r="AC26" s="196"/>
      <c r="AD26" s="197"/>
      <c r="AE26" s="190">
        <v>60</v>
      </c>
      <c r="AF26" s="191"/>
      <c r="AG26" s="191"/>
      <c r="AH26" s="191"/>
      <c r="AI26" s="191"/>
      <c r="AJ26" s="191"/>
      <c r="AK26" s="191"/>
      <c r="AL26" s="191"/>
      <c r="AM26" s="192"/>
      <c r="AN26" s="192"/>
      <c r="AO26" s="192"/>
      <c r="AP26" s="193"/>
      <c r="AQ26" s="190">
        <v>413</v>
      </c>
      <c r="AR26" s="191"/>
      <c r="AS26" s="191"/>
      <c r="AT26" s="191"/>
      <c r="AU26" s="191"/>
      <c r="AV26" s="191"/>
      <c r="AW26" s="191"/>
      <c r="AX26" s="192"/>
      <c r="AY26" s="192"/>
      <c r="AZ26" s="192"/>
      <c r="BA26" s="192"/>
      <c r="BB26" s="193"/>
      <c r="BC26" s="190">
        <v>12699</v>
      </c>
      <c r="BD26" s="190"/>
      <c r="BE26" s="190"/>
      <c r="BF26" s="190"/>
      <c r="BG26" s="190"/>
      <c r="BH26" s="190"/>
      <c r="BI26" s="190"/>
      <c r="BJ26" s="190"/>
      <c r="BK26" s="190"/>
      <c r="BL26" s="190"/>
      <c r="BM26" s="190"/>
      <c r="BN26" s="194"/>
      <c r="BO26" s="194"/>
      <c r="BP26" s="194"/>
      <c r="BQ26" s="194"/>
      <c r="BR26" s="194"/>
      <c r="BS26" s="194"/>
      <c r="BT26" s="193"/>
      <c r="BU26" s="211"/>
      <c r="BV26" s="211"/>
      <c r="CX26" s="218"/>
      <c r="CY26" s="212"/>
      <c r="CZ26" s="205"/>
      <c r="DA26" s="205"/>
      <c r="DB26" s="205"/>
      <c r="DC26" s="205"/>
      <c r="DD26" s="205"/>
      <c r="DE26" s="205"/>
      <c r="DF26" s="205"/>
      <c r="DG26" s="205"/>
      <c r="DH26" s="203"/>
      <c r="DI26" s="203"/>
      <c r="DJ26" s="204"/>
      <c r="DK26" s="212"/>
      <c r="DL26" s="205"/>
      <c r="DM26" s="205"/>
      <c r="DN26" s="205"/>
      <c r="DO26" s="205"/>
      <c r="DP26" s="205"/>
      <c r="DQ26" s="205"/>
      <c r="DR26" s="205"/>
      <c r="DS26" s="203"/>
      <c r="DT26" s="203"/>
      <c r="DU26" s="203"/>
      <c r="DV26" s="204"/>
      <c r="DW26" s="212"/>
      <c r="EI26" s="215"/>
      <c r="EJ26" s="215"/>
      <c r="EK26" s="215"/>
      <c r="EL26" s="215"/>
      <c r="EM26" s="205"/>
      <c r="EN26" s="204"/>
    </row>
    <row r="27" spans="1:144" s="5" customFormat="1" ht="13.5" customHeight="1" x14ac:dyDescent="0.2">
      <c r="A27" s="2"/>
      <c r="C27" s="99">
        <v>531</v>
      </c>
      <c r="D27" s="99"/>
      <c r="E27" s="99"/>
      <c r="G27" s="206" t="s">
        <v>35</v>
      </c>
      <c r="H27" s="206"/>
      <c r="I27" s="206"/>
      <c r="J27" s="206"/>
      <c r="K27" s="206"/>
      <c r="L27" s="206"/>
      <c r="M27" s="206"/>
      <c r="N27" s="206"/>
      <c r="O27" s="206"/>
      <c r="P27" s="206"/>
      <c r="Q27" s="206"/>
      <c r="R27" s="206"/>
      <c r="S27" s="206"/>
      <c r="T27" s="206"/>
      <c r="U27" s="206"/>
      <c r="V27" s="206"/>
      <c r="W27" s="206"/>
      <c r="X27" s="206"/>
      <c r="Y27" s="206"/>
      <c r="Z27" s="206"/>
      <c r="AA27" s="206"/>
      <c r="AB27" s="206"/>
      <c r="AC27" s="206"/>
      <c r="AD27" s="207"/>
      <c r="AE27" s="202">
        <v>22</v>
      </c>
      <c r="AF27" s="66"/>
      <c r="AG27" s="66"/>
      <c r="AH27" s="66"/>
      <c r="AI27" s="66"/>
      <c r="AJ27" s="66"/>
      <c r="AK27" s="66"/>
      <c r="AL27" s="66"/>
      <c r="AM27" s="203"/>
      <c r="AN27" s="203"/>
      <c r="AO27" s="203"/>
      <c r="AP27" s="204"/>
      <c r="AQ27" s="202">
        <v>156</v>
      </c>
      <c r="AR27" s="66"/>
      <c r="AS27" s="66"/>
      <c r="AT27" s="66"/>
      <c r="AU27" s="66"/>
      <c r="AV27" s="66"/>
      <c r="AW27" s="66"/>
      <c r="AX27" s="203"/>
      <c r="AY27" s="203"/>
      <c r="AZ27" s="203"/>
      <c r="BA27" s="203"/>
      <c r="BB27" s="204"/>
      <c r="BC27" s="202">
        <v>7634</v>
      </c>
      <c r="BD27" s="198"/>
      <c r="BE27" s="198"/>
      <c r="BF27" s="198"/>
      <c r="BG27" s="198"/>
      <c r="BH27" s="198"/>
      <c r="BI27" s="198"/>
      <c r="BJ27" s="198"/>
      <c r="BK27" s="198"/>
      <c r="BL27" s="198"/>
      <c r="BM27" s="198"/>
      <c r="BN27" s="205"/>
      <c r="BO27" s="205"/>
      <c r="BP27" s="205"/>
      <c r="BQ27" s="205"/>
      <c r="BR27" s="205"/>
      <c r="BS27" s="205"/>
      <c r="BT27" s="204"/>
      <c r="BU27" s="195">
        <v>59</v>
      </c>
      <c r="BV27" s="195"/>
      <c r="BW27" s="195"/>
      <c r="BX27" s="195"/>
      <c r="CA27" s="196" t="s">
        <v>137</v>
      </c>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7"/>
      <c r="CY27" s="190">
        <v>152</v>
      </c>
      <c r="CZ27" s="191"/>
      <c r="DA27" s="191"/>
      <c r="DB27" s="191"/>
      <c r="DC27" s="191"/>
      <c r="DD27" s="191"/>
      <c r="DE27" s="191"/>
      <c r="DF27" s="191"/>
      <c r="DG27" s="192"/>
      <c r="DH27" s="192"/>
      <c r="DI27" s="192"/>
      <c r="DJ27" s="193"/>
      <c r="DK27" s="190">
        <v>825</v>
      </c>
      <c r="DL27" s="191"/>
      <c r="DM27" s="191"/>
      <c r="DN27" s="191"/>
      <c r="DO27" s="191"/>
      <c r="DP27" s="191"/>
      <c r="DQ27" s="191"/>
      <c r="DR27" s="192"/>
      <c r="DS27" s="192"/>
      <c r="DT27" s="192"/>
      <c r="DU27" s="192"/>
      <c r="DV27" s="193"/>
      <c r="DW27" s="190">
        <v>20444</v>
      </c>
      <c r="DX27" s="190"/>
      <c r="DY27" s="190"/>
      <c r="DZ27" s="190"/>
      <c r="EA27" s="190"/>
      <c r="EB27" s="190"/>
      <c r="EC27" s="190"/>
      <c r="ED27" s="190"/>
      <c r="EE27" s="190"/>
      <c r="EF27" s="190"/>
      <c r="EG27" s="190"/>
      <c r="EH27" s="194"/>
      <c r="EI27" s="204"/>
      <c r="EJ27" s="204"/>
      <c r="EK27" s="204"/>
      <c r="EL27" s="204"/>
      <c r="EM27" s="204"/>
      <c r="EN27" s="204"/>
    </row>
    <row r="28" spans="1:144" s="5" customFormat="1" ht="13.5" customHeight="1" x14ac:dyDescent="0.2">
      <c r="A28" s="2"/>
      <c r="C28" s="99">
        <v>532</v>
      </c>
      <c r="D28" s="99"/>
      <c r="E28" s="99"/>
      <c r="G28" s="206" t="s">
        <v>33</v>
      </c>
      <c r="H28" s="206"/>
      <c r="I28" s="206"/>
      <c r="J28" s="206"/>
      <c r="K28" s="206"/>
      <c r="L28" s="206"/>
      <c r="M28" s="206"/>
      <c r="N28" s="206"/>
      <c r="O28" s="206"/>
      <c r="P28" s="206"/>
      <c r="Q28" s="206"/>
      <c r="R28" s="206"/>
      <c r="S28" s="206"/>
      <c r="T28" s="206"/>
      <c r="U28" s="206"/>
      <c r="V28" s="206"/>
      <c r="W28" s="206"/>
      <c r="X28" s="206"/>
      <c r="Y28" s="206"/>
      <c r="Z28" s="206"/>
      <c r="AA28" s="206"/>
      <c r="AB28" s="206"/>
      <c r="AC28" s="206"/>
      <c r="AD28" s="207"/>
      <c r="AE28" s="202">
        <v>5</v>
      </c>
      <c r="AF28" s="66"/>
      <c r="AG28" s="66"/>
      <c r="AH28" s="66"/>
      <c r="AI28" s="66"/>
      <c r="AJ28" s="66"/>
      <c r="AK28" s="66"/>
      <c r="AL28" s="66"/>
      <c r="AM28" s="203"/>
      <c r="AN28" s="203"/>
      <c r="AO28" s="203"/>
      <c r="AP28" s="204"/>
      <c r="AQ28" s="202">
        <v>24</v>
      </c>
      <c r="AR28" s="66"/>
      <c r="AS28" s="66"/>
      <c r="AT28" s="66"/>
      <c r="AU28" s="66"/>
      <c r="AV28" s="66"/>
      <c r="AW28" s="66"/>
      <c r="AX28" s="203"/>
      <c r="AY28" s="203"/>
      <c r="AZ28" s="203"/>
      <c r="BA28" s="203"/>
      <c r="BB28" s="204"/>
      <c r="BC28" s="202">
        <v>643</v>
      </c>
      <c r="BD28" s="198"/>
      <c r="BE28" s="198"/>
      <c r="BF28" s="198"/>
      <c r="BG28" s="198"/>
      <c r="BH28" s="198"/>
      <c r="BI28" s="198"/>
      <c r="BJ28" s="198"/>
      <c r="BK28" s="198"/>
      <c r="BL28" s="198"/>
      <c r="BM28" s="198"/>
      <c r="BN28" s="205"/>
      <c r="BO28" s="205"/>
      <c r="BP28" s="205"/>
      <c r="BQ28" s="205"/>
      <c r="BR28" s="205"/>
      <c r="BS28" s="205"/>
      <c r="BT28" s="204"/>
      <c r="BW28" s="99">
        <v>591</v>
      </c>
      <c r="BX28" s="99"/>
      <c r="BY28" s="99"/>
      <c r="BZ28" s="2"/>
      <c r="CA28" s="206" t="s">
        <v>18</v>
      </c>
      <c r="CB28" s="206"/>
      <c r="CC28" s="206"/>
      <c r="CD28" s="206"/>
      <c r="CE28" s="206"/>
      <c r="CF28" s="206"/>
      <c r="CG28" s="206"/>
      <c r="CH28" s="206"/>
      <c r="CI28" s="206"/>
      <c r="CJ28" s="206"/>
      <c r="CK28" s="206"/>
      <c r="CL28" s="206"/>
      <c r="CM28" s="206"/>
      <c r="CN28" s="206"/>
      <c r="CO28" s="206"/>
      <c r="CP28" s="206"/>
      <c r="CQ28" s="206"/>
      <c r="CR28" s="206"/>
      <c r="CS28" s="206"/>
      <c r="CT28" s="206"/>
      <c r="CU28" s="206"/>
      <c r="CV28" s="206"/>
      <c r="CW28" s="206"/>
      <c r="CX28" s="207"/>
      <c r="CY28" s="202">
        <v>93</v>
      </c>
      <c r="CZ28" s="66"/>
      <c r="DA28" s="66"/>
      <c r="DB28" s="66"/>
      <c r="DC28" s="66"/>
      <c r="DD28" s="66"/>
      <c r="DE28" s="66"/>
      <c r="DF28" s="66"/>
      <c r="DG28" s="203"/>
      <c r="DH28" s="203"/>
      <c r="DI28" s="203"/>
      <c r="DJ28" s="204"/>
      <c r="DK28" s="202">
        <v>570</v>
      </c>
      <c r="DL28" s="66"/>
      <c r="DM28" s="66"/>
      <c r="DN28" s="66"/>
      <c r="DO28" s="66"/>
      <c r="DP28" s="66"/>
      <c r="DQ28" s="66"/>
      <c r="DR28" s="203"/>
      <c r="DS28" s="203"/>
      <c r="DT28" s="203"/>
      <c r="DU28" s="203"/>
      <c r="DV28" s="204"/>
      <c r="DW28" s="202">
        <v>13542</v>
      </c>
      <c r="DX28" s="66"/>
      <c r="DY28" s="66"/>
      <c r="DZ28" s="66"/>
      <c r="EA28" s="66"/>
      <c r="EB28" s="66"/>
      <c r="EC28" s="66"/>
      <c r="ED28" s="66"/>
      <c r="EE28" s="66"/>
      <c r="EF28" s="66"/>
      <c r="EG28" s="66"/>
      <c r="EH28" s="205"/>
      <c r="EI28" s="194"/>
      <c r="EJ28" s="194"/>
      <c r="EK28" s="194"/>
      <c r="EL28" s="194"/>
      <c r="EM28" s="194"/>
      <c r="EN28" s="199"/>
    </row>
    <row r="29" spans="1:144" s="5" customFormat="1" ht="13.5" customHeight="1" x14ac:dyDescent="0.2">
      <c r="A29" s="2"/>
      <c r="C29" s="99">
        <v>533</v>
      </c>
      <c r="D29" s="99"/>
      <c r="E29" s="99"/>
      <c r="G29" s="206" t="s">
        <v>106</v>
      </c>
      <c r="H29" s="206"/>
      <c r="I29" s="206"/>
      <c r="J29" s="206"/>
      <c r="K29" s="206"/>
      <c r="L29" s="206"/>
      <c r="M29" s="206"/>
      <c r="N29" s="206"/>
      <c r="O29" s="206"/>
      <c r="P29" s="206"/>
      <c r="Q29" s="206"/>
      <c r="R29" s="206"/>
      <c r="S29" s="206"/>
      <c r="T29" s="206"/>
      <c r="U29" s="206"/>
      <c r="V29" s="206"/>
      <c r="W29" s="206"/>
      <c r="X29" s="206"/>
      <c r="Y29" s="206"/>
      <c r="Z29" s="206"/>
      <c r="AA29" s="206"/>
      <c r="AB29" s="206"/>
      <c r="AC29" s="206"/>
      <c r="AD29" s="207"/>
      <c r="AE29" s="202">
        <v>8</v>
      </c>
      <c r="AF29" s="66"/>
      <c r="AG29" s="66"/>
      <c r="AH29" s="66"/>
      <c r="AI29" s="66"/>
      <c r="AJ29" s="66"/>
      <c r="AK29" s="66"/>
      <c r="AL29" s="66"/>
      <c r="AM29" s="203"/>
      <c r="AN29" s="203"/>
      <c r="AO29" s="203"/>
      <c r="AP29" s="204"/>
      <c r="AQ29" s="202">
        <v>87</v>
      </c>
      <c r="AR29" s="66"/>
      <c r="AS29" s="66"/>
      <c r="AT29" s="66"/>
      <c r="AU29" s="66"/>
      <c r="AV29" s="66"/>
      <c r="AW29" s="66"/>
      <c r="AX29" s="203"/>
      <c r="AY29" s="203"/>
      <c r="AZ29" s="203"/>
      <c r="BA29" s="203"/>
      <c r="BB29" s="204"/>
      <c r="BC29" s="202">
        <v>2455</v>
      </c>
      <c r="BD29" s="198"/>
      <c r="BE29" s="198"/>
      <c r="BF29" s="198"/>
      <c r="BG29" s="198"/>
      <c r="BH29" s="198"/>
      <c r="BI29" s="198"/>
      <c r="BJ29" s="198"/>
      <c r="BK29" s="198"/>
      <c r="BL29" s="198"/>
      <c r="BM29" s="198"/>
      <c r="BN29" s="205"/>
      <c r="BO29" s="205"/>
      <c r="BP29" s="205"/>
      <c r="BQ29" s="205"/>
      <c r="BR29" s="205"/>
      <c r="BS29" s="205"/>
      <c r="BT29" s="204"/>
      <c r="BU29" s="211"/>
      <c r="BV29" s="211"/>
      <c r="BW29" s="99">
        <v>592</v>
      </c>
      <c r="BX29" s="99"/>
      <c r="BY29" s="99"/>
      <c r="BZ29" s="2"/>
      <c r="CA29" s="206" t="s">
        <v>17</v>
      </c>
      <c r="CB29" s="206"/>
      <c r="CC29" s="206"/>
      <c r="CD29" s="206"/>
      <c r="CE29" s="206"/>
      <c r="CF29" s="206"/>
      <c r="CG29" s="206"/>
      <c r="CH29" s="206"/>
      <c r="CI29" s="206"/>
      <c r="CJ29" s="206"/>
      <c r="CK29" s="206"/>
      <c r="CL29" s="206"/>
      <c r="CM29" s="206"/>
      <c r="CN29" s="206"/>
      <c r="CO29" s="206"/>
      <c r="CP29" s="206"/>
      <c r="CQ29" s="206"/>
      <c r="CR29" s="206"/>
      <c r="CS29" s="206"/>
      <c r="CT29" s="206"/>
      <c r="CU29" s="206"/>
      <c r="CV29" s="206"/>
      <c r="CW29" s="206"/>
      <c r="CX29" s="207"/>
      <c r="CY29" s="202">
        <v>7</v>
      </c>
      <c r="CZ29" s="66"/>
      <c r="DA29" s="66"/>
      <c r="DB29" s="66"/>
      <c r="DC29" s="66"/>
      <c r="DD29" s="66"/>
      <c r="DE29" s="66"/>
      <c r="DF29" s="66"/>
      <c r="DG29" s="203"/>
      <c r="DH29" s="203"/>
      <c r="DI29" s="203"/>
      <c r="DJ29" s="204"/>
      <c r="DK29" s="202">
        <v>15</v>
      </c>
      <c r="DL29" s="66"/>
      <c r="DM29" s="66"/>
      <c r="DN29" s="66"/>
      <c r="DO29" s="66"/>
      <c r="DP29" s="66"/>
      <c r="DQ29" s="66"/>
      <c r="DR29" s="203"/>
      <c r="DS29" s="203"/>
      <c r="DT29" s="203"/>
      <c r="DU29" s="203"/>
      <c r="DV29" s="204"/>
      <c r="DW29" s="202">
        <v>108</v>
      </c>
      <c r="DX29" s="66"/>
      <c r="DY29" s="66"/>
      <c r="DZ29" s="66"/>
      <c r="EA29" s="66"/>
      <c r="EB29" s="66"/>
      <c r="EC29" s="66"/>
      <c r="ED29" s="66"/>
      <c r="EE29" s="66"/>
      <c r="EF29" s="66"/>
      <c r="EG29" s="66"/>
      <c r="EH29" s="205"/>
      <c r="EI29" s="194"/>
      <c r="EJ29" s="194"/>
      <c r="EK29" s="194"/>
      <c r="EL29" s="194"/>
      <c r="EM29" s="194"/>
      <c r="EN29" s="199"/>
    </row>
    <row r="30" spans="1:144" s="5" customFormat="1" ht="13.5" customHeight="1" x14ac:dyDescent="0.2">
      <c r="A30" s="2"/>
      <c r="C30" s="99">
        <v>534</v>
      </c>
      <c r="D30" s="99"/>
      <c r="E30" s="99"/>
      <c r="G30" s="206" t="s">
        <v>107</v>
      </c>
      <c r="H30" s="206"/>
      <c r="I30" s="206"/>
      <c r="J30" s="206"/>
      <c r="K30" s="206"/>
      <c r="L30" s="206"/>
      <c r="M30" s="206"/>
      <c r="N30" s="206"/>
      <c r="O30" s="206"/>
      <c r="P30" s="206"/>
      <c r="Q30" s="206"/>
      <c r="R30" s="206"/>
      <c r="S30" s="206"/>
      <c r="T30" s="206"/>
      <c r="U30" s="206"/>
      <c r="V30" s="206"/>
      <c r="W30" s="206"/>
      <c r="X30" s="206"/>
      <c r="Y30" s="206"/>
      <c r="Z30" s="206"/>
      <c r="AA30" s="206"/>
      <c r="AB30" s="206"/>
      <c r="AC30" s="206"/>
      <c r="AD30" s="207"/>
      <c r="AE30" s="202">
        <v>2</v>
      </c>
      <c r="AF30" s="66"/>
      <c r="AG30" s="66"/>
      <c r="AH30" s="66"/>
      <c r="AI30" s="66"/>
      <c r="AJ30" s="66"/>
      <c r="AK30" s="66"/>
      <c r="AL30" s="66"/>
      <c r="AM30" s="203"/>
      <c r="AN30" s="203"/>
      <c r="AO30" s="203"/>
      <c r="AP30" s="204"/>
      <c r="AQ30" s="202">
        <v>10</v>
      </c>
      <c r="AR30" s="66"/>
      <c r="AS30" s="66"/>
      <c r="AT30" s="66"/>
      <c r="AU30" s="66"/>
      <c r="AV30" s="66"/>
      <c r="AW30" s="66"/>
      <c r="AX30" s="203"/>
      <c r="AY30" s="203"/>
      <c r="AZ30" s="203"/>
      <c r="BA30" s="203"/>
      <c r="BB30" s="204"/>
      <c r="BC30" s="202" t="s">
        <v>183</v>
      </c>
      <c r="BD30" s="198"/>
      <c r="BE30" s="198"/>
      <c r="BF30" s="198"/>
      <c r="BG30" s="198"/>
      <c r="BH30" s="198"/>
      <c r="BI30" s="198"/>
      <c r="BJ30" s="198"/>
      <c r="BK30" s="198"/>
      <c r="BL30" s="198"/>
      <c r="BM30" s="198"/>
      <c r="BN30" s="205"/>
      <c r="BO30" s="205"/>
      <c r="BP30" s="205"/>
      <c r="BQ30" s="205"/>
      <c r="BR30" s="205"/>
      <c r="BS30" s="205"/>
      <c r="BT30" s="204"/>
      <c r="BU30" s="211"/>
      <c r="BV30" s="211"/>
      <c r="BW30" s="99">
        <v>593</v>
      </c>
      <c r="BX30" s="99"/>
      <c r="BY30" s="99"/>
      <c r="BZ30" s="2"/>
      <c r="CA30" s="219" t="s">
        <v>112</v>
      </c>
      <c r="CB30" s="219"/>
      <c r="CC30" s="219"/>
      <c r="CD30" s="219"/>
      <c r="CE30" s="219"/>
      <c r="CF30" s="219"/>
      <c r="CG30" s="219"/>
      <c r="CH30" s="219"/>
      <c r="CI30" s="219"/>
      <c r="CJ30" s="219"/>
      <c r="CK30" s="219"/>
      <c r="CL30" s="219"/>
      <c r="CM30" s="219"/>
      <c r="CN30" s="219"/>
      <c r="CO30" s="219"/>
      <c r="CP30" s="219"/>
      <c r="CQ30" s="219"/>
      <c r="CR30" s="219"/>
      <c r="CS30" s="219"/>
      <c r="CT30" s="219"/>
      <c r="CU30" s="219"/>
      <c r="CV30" s="219"/>
      <c r="CW30" s="219"/>
      <c r="CX30" s="220"/>
      <c r="CY30" s="202">
        <v>52</v>
      </c>
      <c r="CZ30" s="66"/>
      <c r="DA30" s="66"/>
      <c r="DB30" s="66"/>
      <c r="DC30" s="66"/>
      <c r="DD30" s="66"/>
      <c r="DE30" s="66"/>
      <c r="DF30" s="66"/>
      <c r="DG30" s="203"/>
      <c r="DH30" s="203"/>
      <c r="DI30" s="203"/>
      <c r="DJ30" s="204"/>
      <c r="DK30" s="202">
        <v>240</v>
      </c>
      <c r="DL30" s="66"/>
      <c r="DM30" s="66"/>
      <c r="DN30" s="66"/>
      <c r="DO30" s="66"/>
      <c r="DP30" s="66"/>
      <c r="DQ30" s="66"/>
      <c r="DR30" s="203"/>
      <c r="DS30" s="203"/>
      <c r="DT30" s="203"/>
      <c r="DU30" s="203"/>
      <c r="DV30" s="204"/>
      <c r="DW30" s="202">
        <v>6794</v>
      </c>
      <c r="DX30" s="66"/>
      <c r="DY30" s="66"/>
      <c r="DZ30" s="66"/>
      <c r="EA30" s="66"/>
      <c r="EB30" s="66"/>
      <c r="EC30" s="66"/>
      <c r="ED30" s="66"/>
      <c r="EE30" s="66"/>
      <c r="EF30" s="66"/>
      <c r="EG30" s="66"/>
      <c r="EH30" s="205"/>
      <c r="EI30" s="194"/>
      <c r="EJ30" s="194"/>
      <c r="EK30" s="194"/>
      <c r="EL30" s="194"/>
      <c r="EM30" s="194"/>
      <c r="EN30" s="199"/>
    </row>
    <row r="31" spans="1:144" s="5" customFormat="1" ht="13.5" customHeight="1" x14ac:dyDescent="0.2">
      <c r="A31" s="2"/>
      <c r="C31" s="99">
        <v>535</v>
      </c>
      <c r="D31" s="99"/>
      <c r="E31" s="99"/>
      <c r="G31" s="206" t="s">
        <v>108</v>
      </c>
      <c r="H31" s="206"/>
      <c r="I31" s="206"/>
      <c r="J31" s="206"/>
      <c r="K31" s="206"/>
      <c r="L31" s="206"/>
      <c r="M31" s="206"/>
      <c r="N31" s="206"/>
      <c r="O31" s="206"/>
      <c r="P31" s="206"/>
      <c r="Q31" s="206"/>
      <c r="R31" s="206"/>
      <c r="S31" s="206"/>
      <c r="T31" s="206"/>
      <c r="U31" s="206"/>
      <c r="V31" s="206"/>
      <c r="W31" s="206"/>
      <c r="X31" s="206"/>
      <c r="Y31" s="206"/>
      <c r="Z31" s="206"/>
      <c r="AA31" s="206"/>
      <c r="AB31" s="206"/>
      <c r="AC31" s="206"/>
      <c r="AD31" s="207"/>
      <c r="AE31" s="202">
        <v>4</v>
      </c>
      <c r="AF31" s="66"/>
      <c r="AG31" s="66"/>
      <c r="AH31" s="66"/>
      <c r="AI31" s="66"/>
      <c r="AJ31" s="66"/>
      <c r="AK31" s="66"/>
      <c r="AL31" s="66"/>
      <c r="AM31" s="203"/>
      <c r="AN31" s="203"/>
      <c r="AO31" s="203"/>
      <c r="AP31" s="204"/>
      <c r="AQ31" s="202">
        <v>14</v>
      </c>
      <c r="AR31" s="66"/>
      <c r="AS31" s="66"/>
      <c r="AT31" s="66"/>
      <c r="AU31" s="66"/>
      <c r="AV31" s="66"/>
      <c r="AW31" s="66"/>
      <c r="AX31" s="203"/>
      <c r="AY31" s="203"/>
      <c r="AZ31" s="203"/>
      <c r="BA31" s="203"/>
      <c r="BB31" s="204"/>
      <c r="BC31" s="202" t="s">
        <v>183</v>
      </c>
      <c r="BD31" s="198"/>
      <c r="BE31" s="198"/>
      <c r="BF31" s="198"/>
      <c r="BG31" s="198"/>
      <c r="BH31" s="198"/>
      <c r="BI31" s="198"/>
      <c r="BJ31" s="198"/>
      <c r="BK31" s="198"/>
      <c r="BL31" s="198"/>
      <c r="BM31" s="198"/>
      <c r="BN31" s="205"/>
      <c r="BO31" s="205"/>
      <c r="BP31" s="205"/>
      <c r="BQ31" s="205"/>
      <c r="BR31" s="205"/>
      <c r="BS31" s="205"/>
      <c r="BT31" s="204"/>
      <c r="CX31" s="218"/>
    </row>
    <row r="32" spans="1:144" s="5" customFormat="1" ht="13.5" customHeight="1" x14ac:dyDescent="0.2">
      <c r="A32" s="2"/>
      <c r="C32" s="99">
        <v>536</v>
      </c>
      <c r="D32" s="99"/>
      <c r="E32" s="99"/>
      <c r="G32" s="206" t="s">
        <v>30</v>
      </c>
      <c r="H32" s="206"/>
      <c r="I32" s="206"/>
      <c r="J32" s="206"/>
      <c r="K32" s="206"/>
      <c r="L32" s="206"/>
      <c r="M32" s="206"/>
      <c r="N32" s="206"/>
      <c r="O32" s="206"/>
      <c r="P32" s="206"/>
      <c r="Q32" s="206"/>
      <c r="R32" s="206"/>
      <c r="S32" s="206"/>
      <c r="T32" s="206"/>
      <c r="U32" s="206"/>
      <c r="V32" s="206"/>
      <c r="W32" s="206"/>
      <c r="X32" s="206"/>
      <c r="Y32" s="206"/>
      <c r="Z32" s="206"/>
      <c r="AA32" s="206"/>
      <c r="AB32" s="206"/>
      <c r="AC32" s="206"/>
      <c r="AD32" s="207"/>
      <c r="AE32" s="202">
        <v>19</v>
      </c>
      <c r="AF32" s="66"/>
      <c r="AG32" s="66"/>
      <c r="AH32" s="66"/>
      <c r="AI32" s="66"/>
      <c r="AJ32" s="66"/>
      <c r="AK32" s="66"/>
      <c r="AL32" s="66"/>
      <c r="AM32" s="203"/>
      <c r="AN32" s="203"/>
      <c r="AO32" s="203"/>
      <c r="AP32" s="204"/>
      <c r="AQ32" s="202">
        <v>122</v>
      </c>
      <c r="AR32" s="66"/>
      <c r="AS32" s="66"/>
      <c r="AT32" s="66"/>
      <c r="AU32" s="66"/>
      <c r="AV32" s="66"/>
      <c r="AW32" s="66"/>
      <c r="AX32" s="203"/>
      <c r="AY32" s="203"/>
      <c r="AZ32" s="203"/>
      <c r="BA32" s="203"/>
      <c r="BB32" s="204"/>
      <c r="BC32" s="202">
        <v>1611</v>
      </c>
      <c r="BD32" s="198"/>
      <c r="BE32" s="198"/>
      <c r="BF32" s="198"/>
      <c r="BG32" s="198"/>
      <c r="BH32" s="198"/>
      <c r="BI32" s="198"/>
      <c r="BJ32" s="198"/>
      <c r="BK32" s="198"/>
      <c r="BL32" s="198"/>
      <c r="BM32" s="198"/>
      <c r="BN32" s="205"/>
      <c r="BO32" s="205"/>
      <c r="BP32" s="205"/>
      <c r="BQ32" s="205"/>
      <c r="BR32" s="205"/>
      <c r="BS32" s="205"/>
      <c r="BT32" s="204"/>
      <c r="BU32" s="195">
        <v>60</v>
      </c>
      <c r="BV32" s="195"/>
      <c r="BW32" s="195"/>
      <c r="BX32" s="195"/>
      <c r="CA32" s="196" t="s">
        <v>15</v>
      </c>
      <c r="CB32" s="196"/>
      <c r="CC32" s="196"/>
      <c r="CD32" s="196"/>
      <c r="CE32" s="196"/>
      <c r="CF32" s="196"/>
      <c r="CG32" s="196"/>
      <c r="CH32" s="196"/>
      <c r="CI32" s="196"/>
      <c r="CJ32" s="196"/>
      <c r="CK32" s="196"/>
      <c r="CL32" s="196"/>
      <c r="CM32" s="196"/>
      <c r="CN32" s="196"/>
      <c r="CO32" s="196"/>
      <c r="CP32" s="196"/>
      <c r="CQ32" s="196"/>
      <c r="CR32" s="196"/>
      <c r="CS32" s="196"/>
      <c r="CT32" s="196"/>
      <c r="CU32" s="196"/>
      <c r="CV32" s="196"/>
      <c r="CW32" s="196"/>
      <c r="CX32" s="197"/>
      <c r="CY32" s="222">
        <v>397</v>
      </c>
      <c r="CZ32" s="190"/>
      <c r="DA32" s="190"/>
      <c r="DB32" s="190"/>
      <c r="DC32" s="190"/>
      <c r="DD32" s="190"/>
      <c r="DE32" s="190"/>
      <c r="DF32" s="190"/>
      <c r="DG32" s="199"/>
      <c r="DH32" s="192"/>
      <c r="DI32" s="192"/>
      <c r="DJ32" s="193"/>
      <c r="DK32" s="190">
        <v>2347</v>
      </c>
      <c r="DL32" s="190"/>
      <c r="DM32" s="190"/>
      <c r="DN32" s="190"/>
      <c r="DO32" s="190"/>
      <c r="DP32" s="190"/>
      <c r="DQ32" s="190"/>
      <c r="DR32" s="199"/>
      <c r="DS32" s="192"/>
      <c r="DT32" s="192"/>
      <c r="DU32" s="192"/>
      <c r="DV32" s="193"/>
      <c r="DW32" s="202" t="s">
        <v>183</v>
      </c>
      <c r="DX32" s="198"/>
      <c r="DY32" s="198"/>
      <c r="DZ32" s="198"/>
      <c r="EA32" s="198"/>
      <c r="EB32" s="198"/>
      <c r="EC32" s="198"/>
      <c r="ED32" s="198"/>
      <c r="EE32" s="198"/>
      <c r="EF32" s="198"/>
      <c r="EG32" s="198"/>
      <c r="EI32" s="215"/>
      <c r="EJ32" s="215"/>
      <c r="EK32" s="215"/>
      <c r="EL32" s="215"/>
      <c r="EM32" s="199"/>
      <c r="EN32" s="193"/>
    </row>
    <row r="33" spans="1:144" s="5" customFormat="1" ht="13.5" customHeight="1" x14ac:dyDescent="0.2">
      <c r="A33" s="223"/>
      <c r="AD33" s="218"/>
      <c r="BO33" s="215"/>
      <c r="BP33" s="215"/>
      <c r="BQ33" s="215"/>
      <c r="BR33" s="215"/>
      <c r="BS33" s="205"/>
      <c r="BT33" s="204"/>
      <c r="BU33" s="211"/>
      <c r="BV33" s="211"/>
      <c r="BW33" s="99">
        <v>601</v>
      </c>
      <c r="BX33" s="99"/>
      <c r="BY33" s="99"/>
      <c r="BZ33" s="2"/>
      <c r="CA33" s="206" t="s">
        <v>16</v>
      </c>
      <c r="CB33" s="206"/>
      <c r="CC33" s="206"/>
      <c r="CD33" s="206"/>
      <c r="CE33" s="206"/>
      <c r="CF33" s="206"/>
      <c r="CG33" s="206"/>
      <c r="CH33" s="206"/>
      <c r="CI33" s="206"/>
      <c r="CJ33" s="206"/>
      <c r="CK33" s="206"/>
      <c r="CL33" s="206"/>
      <c r="CM33" s="206"/>
      <c r="CN33" s="206"/>
      <c r="CO33" s="206"/>
      <c r="CP33" s="206"/>
      <c r="CQ33" s="206"/>
      <c r="CR33" s="206"/>
      <c r="CS33" s="206"/>
      <c r="CT33" s="206"/>
      <c r="CU33" s="206"/>
      <c r="CV33" s="206"/>
      <c r="CW33" s="206"/>
      <c r="CX33" s="207"/>
      <c r="CY33" s="202">
        <v>24</v>
      </c>
      <c r="CZ33" s="66"/>
      <c r="DA33" s="66"/>
      <c r="DB33" s="66"/>
      <c r="DC33" s="66"/>
      <c r="DD33" s="66"/>
      <c r="DE33" s="66"/>
      <c r="DF33" s="66"/>
      <c r="DG33" s="203"/>
      <c r="DH33" s="203"/>
      <c r="DI33" s="203"/>
      <c r="DJ33" s="204"/>
      <c r="DK33" s="202">
        <v>86</v>
      </c>
      <c r="DL33" s="66"/>
      <c r="DM33" s="66"/>
      <c r="DN33" s="66"/>
      <c r="DO33" s="66"/>
      <c r="DP33" s="66"/>
      <c r="DQ33" s="66"/>
      <c r="DR33" s="203"/>
      <c r="DS33" s="203"/>
      <c r="DT33" s="203"/>
      <c r="DU33" s="203"/>
      <c r="DV33" s="204"/>
      <c r="DW33" s="202">
        <v>1309</v>
      </c>
      <c r="DX33" s="198"/>
      <c r="DY33" s="198"/>
      <c r="DZ33" s="198"/>
      <c r="EA33" s="198"/>
      <c r="EB33" s="198"/>
      <c r="EC33" s="198"/>
      <c r="ED33" s="198"/>
      <c r="EE33" s="198"/>
      <c r="EF33" s="198"/>
      <c r="EG33" s="198"/>
      <c r="EH33" s="205"/>
      <c r="EI33" s="215"/>
      <c r="EJ33" s="215"/>
      <c r="EK33" s="215"/>
      <c r="EL33" s="215"/>
      <c r="EM33" s="193"/>
      <c r="EN33" s="194"/>
    </row>
    <row r="34" spans="1:144" s="5" customFormat="1" ht="13.5" customHeight="1" x14ac:dyDescent="0.2">
      <c r="A34" s="195">
        <v>54</v>
      </c>
      <c r="B34" s="195"/>
      <c r="C34" s="195"/>
      <c r="D34" s="195"/>
      <c r="G34" s="196" t="s">
        <v>29</v>
      </c>
      <c r="H34" s="196"/>
      <c r="I34" s="196"/>
      <c r="J34" s="196"/>
      <c r="K34" s="196"/>
      <c r="L34" s="196"/>
      <c r="M34" s="196"/>
      <c r="N34" s="196"/>
      <c r="O34" s="196"/>
      <c r="P34" s="196"/>
      <c r="Q34" s="196"/>
      <c r="R34" s="196"/>
      <c r="S34" s="196"/>
      <c r="T34" s="196"/>
      <c r="U34" s="196"/>
      <c r="V34" s="196"/>
      <c r="W34" s="196"/>
      <c r="X34" s="196"/>
      <c r="Y34" s="196"/>
      <c r="Z34" s="196"/>
      <c r="AA34" s="196"/>
      <c r="AB34" s="196"/>
      <c r="AC34" s="196"/>
      <c r="AD34" s="197"/>
      <c r="AE34" s="190">
        <v>47</v>
      </c>
      <c r="AF34" s="191"/>
      <c r="AG34" s="191"/>
      <c r="AH34" s="191"/>
      <c r="AI34" s="191"/>
      <c r="AJ34" s="191"/>
      <c r="AK34" s="191"/>
      <c r="AL34" s="191"/>
      <c r="AM34" s="192"/>
      <c r="AN34" s="192"/>
      <c r="AO34" s="192"/>
      <c r="AP34" s="193"/>
      <c r="AQ34" s="190">
        <v>248</v>
      </c>
      <c r="AR34" s="191"/>
      <c r="AS34" s="191"/>
      <c r="AT34" s="191"/>
      <c r="AU34" s="191"/>
      <c r="AV34" s="191"/>
      <c r="AW34" s="191"/>
      <c r="AX34" s="192"/>
      <c r="AY34" s="192"/>
      <c r="AZ34" s="192"/>
      <c r="BA34" s="192"/>
      <c r="BB34" s="193"/>
      <c r="BC34" s="190">
        <v>8716</v>
      </c>
      <c r="BD34" s="190"/>
      <c r="BE34" s="190"/>
      <c r="BF34" s="190"/>
      <c r="BG34" s="190"/>
      <c r="BH34" s="190"/>
      <c r="BI34" s="190"/>
      <c r="BJ34" s="190"/>
      <c r="BK34" s="190"/>
      <c r="BL34" s="190"/>
      <c r="BM34" s="190"/>
      <c r="BN34" s="194"/>
      <c r="BO34" s="194"/>
      <c r="BP34" s="194"/>
      <c r="BQ34" s="194"/>
      <c r="BR34" s="194"/>
      <c r="BS34" s="194"/>
      <c r="BT34" s="193"/>
      <c r="BU34" s="211"/>
      <c r="BV34" s="211"/>
      <c r="BW34" s="99">
        <v>602</v>
      </c>
      <c r="BX34" s="99"/>
      <c r="BY34" s="99"/>
      <c r="BZ34" s="2"/>
      <c r="CA34" s="206" t="s">
        <v>113</v>
      </c>
      <c r="CB34" s="206"/>
      <c r="CC34" s="206"/>
      <c r="CD34" s="206"/>
      <c r="CE34" s="206"/>
      <c r="CF34" s="206"/>
      <c r="CG34" s="206"/>
      <c r="CH34" s="206"/>
      <c r="CI34" s="206"/>
      <c r="CJ34" s="206"/>
      <c r="CK34" s="206"/>
      <c r="CL34" s="206"/>
      <c r="CM34" s="206"/>
      <c r="CN34" s="206"/>
      <c r="CO34" s="206"/>
      <c r="CP34" s="206"/>
      <c r="CQ34" s="206"/>
      <c r="CR34" s="206"/>
      <c r="CS34" s="206"/>
      <c r="CT34" s="206"/>
      <c r="CU34" s="206"/>
      <c r="CV34" s="206"/>
      <c r="CW34" s="206"/>
      <c r="CX34" s="207"/>
      <c r="CY34" s="202">
        <v>19</v>
      </c>
      <c r="CZ34" s="66"/>
      <c r="DA34" s="66"/>
      <c r="DB34" s="66"/>
      <c r="DC34" s="66"/>
      <c r="DD34" s="66"/>
      <c r="DE34" s="66"/>
      <c r="DF34" s="66"/>
      <c r="DG34" s="203"/>
      <c r="DH34" s="203"/>
      <c r="DI34" s="203"/>
      <c r="DJ34" s="204"/>
      <c r="DK34" s="202">
        <v>72</v>
      </c>
      <c r="DL34" s="66"/>
      <c r="DM34" s="66"/>
      <c r="DN34" s="66"/>
      <c r="DO34" s="66"/>
      <c r="DP34" s="66"/>
      <c r="DQ34" s="66"/>
      <c r="DR34" s="203"/>
      <c r="DS34" s="203"/>
      <c r="DT34" s="203"/>
      <c r="DU34" s="203"/>
      <c r="DV34" s="204"/>
      <c r="DW34" s="202">
        <v>500</v>
      </c>
      <c r="DX34" s="198"/>
      <c r="DY34" s="198"/>
      <c r="DZ34" s="198"/>
      <c r="EA34" s="198"/>
      <c r="EB34" s="198"/>
      <c r="EC34" s="198"/>
      <c r="ED34" s="198"/>
      <c r="EE34" s="198"/>
      <c r="EF34" s="198"/>
      <c r="EG34" s="198"/>
      <c r="EH34" s="205"/>
      <c r="EI34" s="215"/>
      <c r="EJ34" s="215"/>
      <c r="EK34" s="215"/>
      <c r="EL34" s="215"/>
      <c r="EM34" s="193"/>
      <c r="EN34" s="194"/>
    </row>
    <row r="35" spans="1:144" s="5" customFormat="1" ht="13.5" customHeight="1" x14ac:dyDescent="0.2">
      <c r="C35" s="99">
        <v>541</v>
      </c>
      <c r="D35" s="99"/>
      <c r="E35" s="99"/>
      <c r="G35" s="206" t="s">
        <v>109</v>
      </c>
      <c r="H35" s="206"/>
      <c r="I35" s="206"/>
      <c r="J35" s="206"/>
      <c r="K35" s="206"/>
      <c r="L35" s="206"/>
      <c r="M35" s="206"/>
      <c r="N35" s="206"/>
      <c r="O35" s="206"/>
      <c r="P35" s="206"/>
      <c r="Q35" s="206"/>
      <c r="R35" s="206"/>
      <c r="S35" s="206"/>
      <c r="T35" s="206"/>
      <c r="U35" s="206"/>
      <c r="V35" s="206"/>
      <c r="W35" s="206"/>
      <c r="X35" s="206"/>
      <c r="Y35" s="206"/>
      <c r="Z35" s="206"/>
      <c r="AA35" s="206"/>
      <c r="AB35" s="206"/>
      <c r="AC35" s="206"/>
      <c r="AD35" s="207"/>
      <c r="AE35" s="202">
        <v>23</v>
      </c>
      <c r="AF35" s="66"/>
      <c r="AG35" s="66"/>
      <c r="AH35" s="66"/>
      <c r="AI35" s="66"/>
      <c r="AJ35" s="66"/>
      <c r="AK35" s="66"/>
      <c r="AL35" s="66"/>
      <c r="AM35" s="203"/>
      <c r="AN35" s="203"/>
      <c r="AO35" s="203"/>
      <c r="AP35" s="204"/>
      <c r="AQ35" s="202">
        <v>125</v>
      </c>
      <c r="AR35" s="66"/>
      <c r="AS35" s="66"/>
      <c r="AT35" s="66"/>
      <c r="AU35" s="66"/>
      <c r="AV35" s="66"/>
      <c r="AW35" s="66"/>
      <c r="AX35" s="203"/>
      <c r="AY35" s="203"/>
      <c r="AZ35" s="203"/>
      <c r="BA35" s="203"/>
      <c r="BB35" s="204"/>
      <c r="BC35" s="202">
        <v>4667</v>
      </c>
      <c r="BD35" s="198"/>
      <c r="BE35" s="198"/>
      <c r="BF35" s="198"/>
      <c r="BG35" s="198"/>
      <c r="BH35" s="198"/>
      <c r="BI35" s="198"/>
      <c r="BJ35" s="198"/>
      <c r="BK35" s="198"/>
      <c r="BL35" s="198"/>
      <c r="BM35" s="198"/>
      <c r="BN35" s="205"/>
      <c r="BO35" s="205"/>
      <c r="BP35" s="205"/>
      <c r="BQ35" s="205"/>
      <c r="BR35" s="205"/>
      <c r="BS35" s="205"/>
      <c r="BT35" s="204"/>
      <c r="BU35" s="211"/>
      <c r="BV35" s="211"/>
      <c r="BW35" s="99">
        <v>603</v>
      </c>
      <c r="BX35" s="99"/>
      <c r="BY35" s="99"/>
      <c r="BZ35" s="2"/>
      <c r="CA35" s="206" t="s">
        <v>14</v>
      </c>
      <c r="CB35" s="206"/>
      <c r="CC35" s="206"/>
      <c r="CD35" s="206"/>
      <c r="CE35" s="206"/>
      <c r="CF35" s="206"/>
      <c r="CG35" s="206"/>
      <c r="CH35" s="206"/>
      <c r="CI35" s="206"/>
      <c r="CJ35" s="206"/>
      <c r="CK35" s="206"/>
      <c r="CL35" s="206"/>
      <c r="CM35" s="206"/>
      <c r="CN35" s="206"/>
      <c r="CO35" s="206"/>
      <c r="CP35" s="206"/>
      <c r="CQ35" s="206"/>
      <c r="CR35" s="206"/>
      <c r="CS35" s="206"/>
      <c r="CT35" s="206"/>
      <c r="CU35" s="206"/>
      <c r="CV35" s="206"/>
      <c r="CW35" s="206"/>
      <c r="CX35" s="207"/>
      <c r="CY35" s="202">
        <v>97</v>
      </c>
      <c r="CZ35" s="66"/>
      <c r="DA35" s="66"/>
      <c r="DB35" s="66"/>
      <c r="DC35" s="66"/>
      <c r="DD35" s="66"/>
      <c r="DE35" s="66"/>
      <c r="DF35" s="66"/>
      <c r="DG35" s="203"/>
      <c r="DH35" s="203"/>
      <c r="DI35" s="203"/>
      <c r="DJ35" s="204"/>
      <c r="DK35" s="202">
        <v>708</v>
      </c>
      <c r="DL35" s="66"/>
      <c r="DM35" s="66"/>
      <c r="DN35" s="66"/>
      <c r="DO35" s="66"/>
      <c r="DP35" s="66"/>
      <c r="DQ35" s="66"/>
      <c r="DR35" s="203"/>
      <c r="DS35" s="203"/>
      <c r="DT35" s="203"/>
      <c r="DU35" s="203"/>
      <c r="DV35" s="204"/>
      <c r="DW35" s="202">
        <v>13398</v>
      </c>
      <c r="DX35" s="198"/>
      <c r="DY35" s="198"/>
      <c r="DZ35" s="198"/>
      <c r="EA35" s="198"/>
      <c r="EB35" s="198"/>
      <c r="EC35" s="198"/>
      <c r="ED35" s="198"/>
      <c r="EE35" s="198"/>
      <c r="EF35" s="198"/>
      <c r="EG35" s="198"/>
      <c r="EH35" s="205"/>
      <c r="EI35" s="215"/>
      <c r="EJ35" s="215"/>
      <c r="EK35" s="215"/>
      <c r="EL35" s="215"/>
      <c r="EM35" s="193"/>
      <c r="EN35" s="194"/>
    </row>
    <row r="36" spans="1:144" s="5" customFormat="1" ht="13.5" customHeight="1" x14ac:dyDescent="0.2">
      <c r="A36" s="224"/>
      <c r="C36" s="99">
        <v>542</v>
      </c>
      <c r="D36" s="99"/>
      <c r="E36" s="99"/>
      <c r="F36" s="2"/>
      <c r="G36" s="206" t="s">
        <v>52</v>
      </c>
      <c r="H36" s="206"/>
      <c r="I36" s="206"/>
      <c r="J36" s="206"/>
      <c r="K36" s="206"/>
      <c r="L36" s="206"/>
      <c r="M36" s="206"/>
      <c r="N36" s="206"/>
      <c r="O36" s="206"/>
      <c r="P36" s="206"/>
      <c r="Q36" s="206"/>
      <c r="R36" s="206"/>
      <c r="S36" s="206"/>
      <c r="T36" s="206"/>
      <c r="U36" s="206"/>
      <c r="V36" s="206"/>
      <c r="W36" s="206"/>
      <c r="X36" s="206"/>
      <c r="Y36" s="206"/>
      <c r="Z36" s="206"/>
      <c r="AA36" s="206"/>
      <c r="AB36" s="206"/>
      <c r="AC36" s="206"/>
      <c r="AD36" s="207"/>
      <c r="AE36" s="202">
        <v>20</v>
      </c>
      <c r="AF36" s="66"/>
      <c r="AG36" s="66"/>
      <c r="AH36" s="66"/>
      <c r="AI36" s="66"/>
      <c r="AJ36" s="66"/>
      <c r="AK36" s="66"/>
      <c r="AL36" s="66"/>
      <c r="AM36" s="203"/>
      <c r="AN36" s="203"/>
      <c r="AO36" s="203"/>
      <c r="AP36" s="204"/>
      <c r="AQ36" s="202">
        <v>87</v>
      </c>
      <c r="AR36" s="66"/>
      <c r="AS36" s="66"/>
      <c r="AT36" s="66"/>
      <c r="AU36" s="66"/>
      <c r="AV36" s="66"/>
      <c r="AW36" s="66"/>
      <c r="AX36" s="203"/>
      <c r="AY36" s="203"/>
      <c r="AZ36" s="203"/>
      <c r="BA36" s="203"/>
      <c r="BB36" s="204"/>
      <c r="BC36" s="202">
        <v>2463</v>
      </c>
      <c r="BD36" s="198"/>
      <c r="BE36" s="198"/>
      <c r="BF36" s="198"/>
      <c r="BG36" s="198"/>
      <c r="BH36" s="198"/>
      <c r="BI36" s="198"/>
      <c r="BJ36" s="198"/>
      <c r="BK36" s="198"/>
      <c r="BL36" s="198"/>
      <c r="BM36" s="198"/>
      <c r="BN36" s="205"/>
      <c r="BO36" s="205"/>
      <c r="BP36" s="205"/>
      <c r="BQ36" s="205"/>
      <c r="BR36" s="205"/>
      <c r="BS36" s="205"/>
      <c r="BT36" s="204"/>
      <c r="BU36" s="211"/>
      <c r="BV36" s="211"/>
      <c r="BW36" s="99">
        <v>604</v>
      </c>
      <c r="BX36" s="99"/>
      <c r="BY36" s="99"/>
      <c r="BZ36" s="2"/>
      <c r="CA36" s="206" t="s">
        <v>13</v>
      </c>
      <c r="CB36" s="206"/>
      <c r="CC36" s="206"/>
      <c r="CD36" s="206"/>
      <c r="CE36" s="206"/>
      <c r="CF36" s="206"/>
      <c r="CG36" s="206"/>
      <c r="CH36" s="206"/>
      <c r="CI36" s="206"/>
      <c r="CJ36" s="206"/>
      <c r="CK36" s="206"/>
      <c r="CL36" s="206"/>
      <c r="CM36" s="206"/>
      <c r="CN36" s="206"/>
      <c r="CO36" s="206"/>
      <c r="CP36" s="206"/>
      <c r="CQ36" s="206"/>
      <c r="CR36" s="206"/>
      <c r="CS36" s="206"/>
      <c r="CT36" s="206"/>
      <c r="CU36" s="206"/>
      <c r="CV36" s="206"/>
      <c r="CW36" s="206"/>
      <c r="CX36" s="207"/>
      <c r="CY36" s="202">
        <v>24</v>
      </c>
      <c r="CZ36" s="66"/>
      <c r="DA36" s="66"/>
      <c r="DB36" s="66"/>
      <c r="DC36" s="66"/>
      <c r="DD36" s="66"/>
      <c r="DE36" s="66"/>
      <c r="DF36" s="66"/>
      <c r="DG36" s="203"/>
      <c r="DH36" s="203"/>
      <c r="DI36" s="203"/>
      <c r="DJ36" s="204"/>
      <c r="DK36" s="202">
        <v>194</v>
      </c>
      <c r="DL36" s="66"/>
      <c r="DM36" s="66"/>
      <c r="DN36" s="66"/>
      <c r="DO36" s="66"/>
      <c r="DP36" s="66"/>
      <c r="DQ36" s="66"/>
      <c r="DR36" s="203"/>
      <c r="DS36" s="203"/>
      <c r="DT36" s="203"/>
      <c r="DU36" s="203"/>
      <c r="DV36" s="204"/>
      <c r="DW36" s="202">
        <v>2306</v>
      </c>
      <c r="DX36" s="198"/>
      <c r="DY36" s="198"/>
      <c r="DZ36" s="198"/>
      <c r="EA36" s="198"/>
      <c r="EB36" s="198"/>
      <c r="EC36" s="198"/>
      <c r="ED36" s="198"/>
      <c r="EE36" s="198"/>
      <c r="EF36" s="198"/>
      <c r="EG36" s="198"/>
      <c r="EH36" s="205"/>
      <c r="EI36" s="215"/>
      <c r="EJ36" s="215"/>
      <c r="EK36" s="215"/>
      <c r="EL36" s="215"/>
      <c r="EM36" s="193"/>
      <c r="EN36" s="194"/>
    </row>
    <row r="37" spans="1:144" s="5" customFormat="1" ht="13.5" customHeight="1" x14ac:dyDescent="0.2">
      <c r="A37" s="2"/>
      <c r="C37" s="99">
        <v>543</v>
      </c>
      <c r="D37" s="99"/>
      <c r="E37" s="99"/>
      <c r="F37" s="2"/>
      <c r="G37" s="206" t="s">
        <v>51</v>
      </c>
      <c r="H37" s="206"/>
      <c r="I37" s="206"/>
      <c r="J37" s="206"/>
      <c r="K37" s="206"/>
      <c r="L37" s="206"/>
      <c r="M37" s="206"/>
      <c r="N37" s="206"/>
      <c r="O37" s="206"/>
      <c r="P37" s="206"/>
      <c r="Q37" s="206"/>
      <c r="R37" s="206"/>
      <c r="S37" s="206"/>
      <c r="T37" s="206"/>
      <c r="U37" s="206"/>
      <c r="V37" s="206"/>
      <c r="W37" s="206"/>
      <c r="X37" s="206"/>
      <c r="Y37" s="206"/>
      <c r="Z37" s="206"/>
      <c r="AA37" s="206"/>
      <c r="AB37" s="206"/>
      <c r="AC37" s="206"/>
      <c r="AD37" s="207"/>
      <c r="AE37" s="202">
        <v>1</v>
      </c>
      <c r="AF37" s="202"/>
      <c r="AG37" s="202"/>
      <c r="AH37" s="202"/>
      <c r="AI37" s="202"/>
      <c r="AJ37" s="202"/>
      <c r="AK37" s="202"/>
      <c r="AL37" s="202"/>
      <c r="AM37" s="225"/>
      <c r="AN37" s="225"/>
      <c r="AO37" s="225"/>
      <c r="AP37" s="204"/>
      <c r="AQ37" s="202">
        <v>14</v>
      </c>
      <c r="AR37" s="66"/>
      <c r="AS37" s="66"/>
      <c r="AT37" s="66"/>
      <c r="AU37" s="66"/>
      <c r="AV37" s="66"/>
      <c r="AW37" s="66"/>
      <c r="AX37" s="203"/>
      <c r="AY37" s="203"/>
      <c r="AZ37" s="203"/>
      <c r="BA37" s="203"/>
      <c r="BB37" s="204"/>
      <c r="BC37" s="202" t="s">
        <v>183</v>
      </c>
      <c r="BD37" s="198"/>
      <c r="BE37" s="198"/>
      <c r="BF37" s="198"/>
      <c r="BG37" s="198"/>
      <c r="BH37" s="198"/>
      <c r="BI37" s="198"/>
      <c r="BJ37" s="198"/>
      <c r="BK37" s="198"/>
      <c r="BL37" s="198"/>
      <c r="BM37" s="198"/>
      <c r="BN37" s="205"/>
      <c r="BO37" s="205"/>
      <c r="BP37" s="205"/>
      <c r="BQ37" s="205"/>
      <c r="BR37" s="205"/>
      <c r="BS37" s="205"/>
      <c r="BT37" s="204"/>
      <c r="BU37" s="211"/>
      <c r="BV37" s="211"/>
      <c r="BW37" s="99">
        <v>605</v>
      </c>
      <c r="BX37" s="99"/>
      <c r="BY37" s="99"/>
      <c r="BZ37" s="2"/>
      <c r="CA37" s="206" t="s">
        <v>12</v>
      </c>
      <c r="CB37" s="206"/>
      <c r="CC37" s="206"/>
      <c r="CD37" s="206"/>
      <c r="CE37" s="206"/>
      <c r="CF37" s="206"/>
      <c r="CG37" s="206"/>
      <c r="CH37" s="206"/>
      <c r="CI37" s="206"/>
      <c r="CJ37" s="206"/>
      <c r="CK37" s="206"/>
      <c r="CL37" s="206"/>
      <c r="CM37" s="206"/>
      <c r="CN37" s="206"/>
      <c r="CO37" s="206"/>
      <c r="CP37" s="206"/>
      <c r="CQ37" s="206"/>
      <c r="CR37" s="206"/>
      <c r="CS37" s="206"/>
      <c r="CT37" s="206"/>
      <c r="CU37" s="206"/>
      <c r="CV37" s="206"/>
      <c r="CW37" s="206"/>
      <c r="CX37" s="207"/>
      <c r="CY37" s="202">
        <v>65</v>
      </c>
      <c r="CZ37" s="66"/>
      <c r="DA37" s="66"/>
      <c r="DB37" s="66"/>
      <c r="DC37" s="66"/>
      <c r="DD37" s="66"/>
      <c r="DE37" s="66"/>
      <c r="DF37" s="66"/>
      <c r="DG37" s="203"/>
      <c r="DH37" s="203"/>
      <c r="DI37" s="203"/>
      <c r="DJ37" s="204"/>
      <c r="DK37" s="202">
        <v>352</v>
      </c>
      <c r="DL37" s="66"/>
      <c r="DM37" s="66"/>
      <c r="DN37" s="66"/>
      <c r="DO37" s="66"/>
      <c r="DP37" s="66"/>
      <c r="DQ37" s="66"/>
      <c r="DR37" s="203"/>
      <c r="DS37" s="203"/>
      <c r="DT37" s="203"/>
      <c r="DU37" s="203"/>
      <c r="DV37" s="204"/>
      <c r="DW37" s="202">
        <v>9953</v>
      </c>
      <c r="DX37" s="198"/>
      <c r="DY37" s="198"/>
      <c r="DZ37" s="198"/>
      <c r="EA37" s="198"/>
      <c r="EB37" s="198"/>
      <c r="EC37" s="198"/>
      <c r="ED37" s="198"/>
      <c r="EE37" s="198"/>
      <c r="EF37" s="198"/>
      <c r="EG37" s="198"/>
      <c r="EH37" s="205"/>
      <c r="EI37" s="215"/>
      <c r="EJ37" s="215"/>
      <c r="EK37" s="215"/>
      <c r="EL37" s="215"/>
      <c r="EM37" s="193"/>
      <c r="EN37" s="194"/>
    </row>
    <row r="38" spans="1:144" s="5" customFormat="1" ht="13.5" customHeight="1" x14ac:dyDescent="0.2">
      <c r="A38" s="2"/>
      <c r="C38" s="99">
        <v>549</v>
      </c>
      <c r="D38" s="99"/>
      <c r="E38" s="99"/>
      <c r="F38" s="2"/>
      <c r="G38" s="206" t="s">
        <v>49</v>
      </c>
      <c r="H38" s="206"/>
      <c r="I38" s="206"/>
      <c r="J38" s="206"/>
      <c r="K38" s="206"/>
      <c r="L38" s="206"/>
      <c r="M38" s="206"/>
      <c r="N38" s="206"/>
      <c r="O38" s="206"/>
      <c r="P38" s="206"/>
      <c r="Q38" s="206"/>
      <c r="R38" s="206"/>
      <c r="S38" s="206"/>
      <c r="T38" s="206"/>
      <c r="U38" s="206"/>
      <c r="V38" s="206"/>
      <c r="W38" s="206"/>
      <c r="X38" s="206"/>
      <c r="Y38" s="206"/>
      <c r="Z38" s="206"/>
      <c r="AA38" s="206"/>
      <c r="AB38" s="206"/>
      <c r="AC38" s="206"/>
      <c r="AD38" s="207"/>
      <c r="AE38" s="202">
        <v>3</v>
      </c>
      <c r="AF38" s="66"/>
      <c r="AG38" s="66"/>
      <c r="AH38" s="66"/>
      <c r="AI38" s="66"/>
      <c r="AJ38" s="66"/>
      <c r="AK38" s="66"/>
      <c r="AL38" s="66"/>
      <c r="AM38" s="203"/>
      <c r="AN38" s="203"/>
      <c r="AO38" s="203"/>
      <c r="AP38" s="204"/>
      <c r="AQ38" s="202">
        <v>22</v>
      </c>
      <c r="AR38" s="202"/>
      <c r="AS38" s="202"/>
      <c r="AT38" s="202"/>
      <c r="AU38" s="202"/>
      <c r="AV38" s="202"/>
      <c r="AW38" s="202"/>
      <c r="AX38" s="225"/>
      <c r="AY38" s="225"/>
      <c r="AZ38" s="225"/>
      <c r="BA38" s="225"/>
      <c r="BB38" s="204"/>
      <c r="BC38" s="202" t="s">
        <v>183</v>
      </c>
      <c r="BD38" s="198"/>
      <c r="BE38" s="198"/>
      <c r="BF38" s="198"/>
      <c r="BG38" s="198"/>
      <c r="BH38" s="198"/>
      <c r="BI38" s="198"/>
      <c r="BJ38" s="198"/>
      <c r="BK38" s="198"/>
      <c r="BL38" s="198"/>
      <c r="BM38" s="198"/>
      <c r="BN38" s="212"/>
      <c r="BO38" s="212"/>
      <c r="BP38" s="212"/>
      <c r="BQ38" s="212"/>
      <c r="BR38" s="212"/>
      <c r="BS38" s="212"/>
      <c r="BT38" s="204"/>
      <c r="BU38" s="211"/>
      <c r="BV38" s="211"/>
      <c r="BW38" s="99">
        <v>606</v>
      </c>
      <c r="BX38" s="99"/>
      <c r="BY38" s="99"/>
      <c r="BZ38" s="2"/>
      <c r="CA38" s="206" t="s">
        <v>11</v>
      </c>
      <c r="CB38" s="206"/>
      <c r="CC38" s="206"/>
      <c r="CD38" s="206"/>
      <c r="CE38" s="206"/>
      <c r="CF38" s="206"/>
      <c r="CG38" s="206"/>
      <c r="CH38" s="206"/>
      <c r="CI38" s="206"/>
      <c r="CJ38" s="206"/>
      <c r="CK38" s="206"/>
      <c r="CL38" s="206"/>
      <c r="CM38" s="206"/>
      <c r="CN38" s="206"/>
      <c r="CO38" s="206"/>
      <c r="CP38" s="206"/>
      <c r="CQ38" s="206"/>
      <c r="CR38" s="206"/>
      <c r="CS38" s="206"/>
      <c r="CT38" s="206"/>
      <c r="CU38" s="206"/>
      <c r="CV38" s="206"/>
      <c r="CW38" s="206"/>
      <c r="CX38" s="207"/>
      <c r="CY38" s="202">
        <v>32</v>
      </c>
      <c r="CZ38" s="66"/>
      <c r="DA38" s="66"/>
      <c r="DB38" s="66"/>
      <c r="DC38" s="66"/>
      <c r="DD38" s="66"/>
      <c r="DE38" s="66"/>
      <c r="DF38" s="66"/>
      <c r="DG38" s="203"/>
      <c r="DH38" s="203"/>
      <c r="DI38" s="203"/>
      <c r="DJ38" s="204"/>
      <c r="DK38" s="202">
        <v>239</v>
      </c>
      <c r="DL38" s="66"/>
      <c r="DM38" s="66"/>
      <c r="DN38" s="66"/>
      <c r="DO38" s="66"/>
      <c r="DP38" s="66"/>
      <c r="DQ38" s="66"/>
      <c r="DR38" s="203"/>
      <c r="DS38" s="203"/>
      <c r="DT38" s="203"/>
      <c r="DU38" s="203"/>
      <c r="DV38" s="204"/>
      <c r="DW38" s="202">
        <v>2785</v>
      </c>
      <c r="DX38" s="198"/>
      <c r="DY38" s="198"/>
      <c r="DZ38" s="198"/>
      <c r="EA38" s="198"/>
      <c r="EB38" s="198"/>
      <c r="EC38" s="198"/>
      <c r="ED38" s="198"/>
      <c r="EE38" s="198"/>
      <c r="EF38" s="198"/>
      <c r="EG38" s="198"/>
      <c r="EH38" s="205"/>
      <c r="EI38" s="215"/>
      <c r="EJ38" s="215"/>
      <c r="EK38" s="215"/>
      <c r="EL38" s="215"/>
      <c r="EM38" s="193"/>
      <c r="EN38" s="194"/>
    </row>
    <row r="39" spans="1:144" s="5" customFormat="1" ht="13.5" customHeight="1" x14ac:dyDescent="0.2">
      <c r="A39" s="2"/>
      <c r="C39" s="1"/>
      <c r="G39" s="226"/>
      <c r="H39" s="226"/>
      <c r="I39" s="226"/>
      <c r="J39" s="226"/>
      <c r="K39" s="226"/>
      <c r="L39" s="226"/>
      <c r="M39" s="226"/>
      <c r="N39" s="226"/>
      <c r="O39" s="226"/>
      <c r="P39" s="226"/>
      <c r="Q39" s="226"/>
      <c r="R39" s="226"/>
      <c r="S39" s="226"/>
      <c r="T39" s="226"/>
      <c r="U39" s="226"/>
      <c r="V39" s="226"/>
      <c r="W39" s="226"/>
      <c r="X39" s="226"/>
      <c r="Y39" s="221"/>
      <c r="Z39" s="221"/>
      <c r="AA39" s="221"/>
      <c r="AB39" s="221"/>
      <c r="AC39" s="221"/>
      <c r="AD39" s="208"/>
      <c r="AE39" s="204"/>
      <c r="AF39" s="205"/>
      <c r="AG39" s="205"/>
      <c r="AH39" s="205"/>
      <c r="AI39" s="205"/>
      <c r="AJ39" s="205"/>
      <c r="AK39" s="205"/>
      <c r="AL39" s="205"/>
      <c r="AM39" s="205"/>
      <c r="AN39" s="203"/>
      <c r="AO39" s="203"/>
      <c r="AP39" s="204"/>
      <c r="AQ39" s="204"/>
      <c r="AR39" s="205"/>
      <c r="AS39" s="205"/>
      <c r="AT39" s="205"/>
      <c r="AU39" s="205"/>
      <c r="AV39" s="205"/>
      <c r="AW39" s="205"/>
      <c r="AX39" s="205"/>
      <c r="AY39" s="203"/>
      <c r="AZ39" s="203"/>
      <c r="BA39" s="203"/>
      <c r="BB39" s="204"/>
      <c r="BC39" s="204"/>
      <c r="BO39" s="215"/>
      <c r="BP39" s="215"/>
      <c r="BQ39" s="215"/>
      <c r="BR39" s="215"/>
      <c r="BS39" s="205"/>
      <c r="BT39" s="204"/>
      <c r="BW39" s="99">
        <v>607</v>
      </c>
      <c r="BX39" s="99"/>
      <c r="BY39" s="99"/>
      <c r="BZ39" s="2"/>
      <c r="CA39" s="227" t="s">
        <v>97</v>
      </c>
      <c r="CB39" s="227"/>
      <c r="CC39" s="227"/>
      <c r="CD39" s="227"/>
      <c r="CE39" s="227"/>
      <c r="CF39" s="227"/>
      <c r="CG39" s="227"/>
      <c r="CH39" s="227"/>
      <c r="CI39" s="227"/>
      <c r="CJ39" s="227"/>
      <c r="CK39" s="227"/>
      <c r="CL39" s="227"/>
      <c r="CM39" s="227"/>
      <c r="CN39" s="227"/>
      <c r="CO39" s="227"/>
      <c r="CP39" s="227"/>
      <c r="CQ39" s="227"/>
      <c r="CR39" s="227"/>
      <c r="CS39" s="227"/>
      <c r="CT39" s="227"/>
      <c r="CU39" s="227"/>
      <c r="CV39" s="227"/>
      <c r="CW39" s="227"/>
      <c r="CX39" s="228"/>
      <c r="CY39" s="202">
        <v>21</v>
      </c>
      <c r="CZ39" s="66"/>
      <c r="DA39" s="66"/>
      <c r="DB39" s="66"/>
      <c r="DC39" s="66"/>
      <c r="DD39" s="66"/>
      <c r="DE39" s="66"/>
      <c r="DF39" s="66"/>
      <c r="DG39" s="203"/>
      <c r="DH39" s="203"/>
      <c r="DI39" s="203"/>
      <c r="DJ39" s="204"/>
      <c r="DK39" s="202">
        <v>91</v>
      </c>
      <c r="DL39" s="66"/>
      <c r="DM39" s="66"/>
      <c r="DN39" s="66"/>
      <c r="DO39" s="66"/>
      <c r="DP39" s="66"/>
      <c r="DQ39" s="66"/>
      <c r="DR39" s="203"/>
      <c r="DS39" s="203"/>
      <c r="DT39" s="203"/>
      <c r="DU39" s="203"/>
      <c r="DV39" s="204"/>
      <c r="DW39" s="202">
        <v>545</v>
      </c>
      <c r="DX39" s="198"/>
      <c r="DY39" s="198"/>
      <c r="DZ39" s="198"/>
      <c r="EA39" s="198"/>
      <c r="EB39" s="198"/>
      <c r="EC39" s="198"/>
      <c r="ED39" s="198"/>
      <c r="EE39" s="198"/>
      <c r="EF39" s="198"/>
      <c r="EG39" s="198"/>
      <c r="EH39" s="205"/>
      <c r="EI39" s="215"/>
      <c r="EJ39" s="215"/>
      <c r="EK39" s="215"/>
      <c r="EL39" s="215"/>
      <c r="EM39" s="193"/>
      <c r="EN39" s="194"/>
    </row>
    <row r="40" spans="1:144" s="5" customFormat="1" ht="13.5" customHeight="1" x14ac:dyDescent="0.2">
      <c r="A40" s="195">
        <v>55</v>
      </c>
      <c r="B40" s="195"/>
      <c r="C40" s="195"/>
      <c r="D40" s="195"/>
      <c r="G40" s="196" t="s">
        <v>48</v>
      </c>
      <c r="H40" s="196"/>
      <c r="I40" s="196"/>
      <c r="J40" s="196"/>
      <c r="K40" s="196"/>
      <c r="L40" s="196"/>
      <c r="M40" s="196"/>
      <c r="N40" s="196"/>
      <c r="O40" s="196"/>
      <c r="P40" s="196"/>
      <c r="Q40" s="196"/>
      <c r="R40" s="196"/>
      <c r="S40" s="196"/>
      <c r="T40" s="196"/>
      <c r="U40" s="196"/>
      <c r="V40" s="196"/>
      <c r="W40" s="196"/>
      <c r="X40" s="196"/>
      <c r="Y40" s="196"/>
      <c r="Z40" s="196"/>
      <c r="AA40" s="196"/>
      <c r="AB40" s="196"/>
      <c r="AC40" s="196"/>
      <c r="AD40" s="197"/>
      <c r="AE40" s="190">
        <v>57</v>
      </c>
      <c r="AF40" s="191"/>
      <c r="AG40" s="191"/>
      <c r="AH40" s="191"/>
      <c r="AI40" s="191"/>
      <c r="AJ40" s="191"/>
      <c r="AK40" s="191"/>
      <c r="AL40" s="191"/>
      <c r="AM40" s="192"/>
      <c r="AN40" s="192"/>
      <c r="AO40" s="192"/>
      <c r="AP40" s="193"/>
      <c r="AQ40" s="190">
        <v>390</v>
      </c>
      <c r="AR40" s="191"/>
      <c r="AS40" s="191"/>
      <c r="AT40" s="191"/>
      <c r="AU40" s="191"/>
      <c r="AV40" s="191"/>
      <c r="AW40" s="191"/>
      <c r="AX40" s="192"/>
      <c r="AY40" s="192"/>
      <c r="AZ40" s="192"/>
      <c r="BA40" s="192"/>
      <c r="BB40" s="193"/>
      <c r="BC40" s="202">
        <v>9306</v>
      </c>
      <c r="BD40" s="198"/>
      <c r="BE40" s="198"/>
      <c r="BF40" s="198"/>
      <c r="BG40" s="198"/>
      <c r="BH40" s="198"/>
      <c r="BI40" s="198"/>
      <c r="BJ40" s="198"/>
      <c r="BK40" s="198"/>
      <c r="BL40" s="198"/>
      <c r="BM40" s="198"/>
      <c r="BN40" s="194"/>
      <c r="BO40" s="194"/>
      <c r="BP40" s="194"/>
      <c r="BQ40" s="194"/>
      <c r="BR40" s="194"/>
      <c r="BS40" s="194"/>
      <c r="BT40" s="193"/>
      <c r="BW40" s="99">
        <v>608</v>
      </c>
      <c r="BX40" s="99"/>
      <c r="BY40" s="99"/>
      <c r="BZ40" s="2"/>
      <c r="CA40" s="206" t="s">
        <v>114</v>
      </c>
      <c r="CB40" s="206"/>
      <c r="CC40" s="206"/>
      <c r="CD40" s="206"/>
      <c r="CE40" s="206"/>
      <c r="CF40" s="206"/>
      <c r="CG40" s="206"/>
      <c r="CH40" s="206"/>
      <c r="CI40" s="206"/>
      <c r="CJ40" s="206"/>
      <c r="CK40" s="206"/>
      <c r="CL40" s="206"/>
      <c r="CM40" s="206"/>
      <c r="CN40" s="206"/>
      <c r="CO40" s="206"/>
      <c r="CP40" s="206"/>
      <c r="CQ40" s="206"/>
      <c r="CR40" s="206"/>
      <c r="CS40" s="206"/>
      <c r="CT40" s="206"/>
      <c r="CU40" s="206"/>
      <c r="CV40" s="206"/>
      <c r="CW40" s="206"/>
      <c r="CX40" s="207"/>
      <c r="CY40" s="202">
        <v>21</v>
      </c>
      <c r="CZ40" s="202"/>
      <c r="DA40" s="202"/>
      <c r="DB40" s="202"/>
      <c r="DC40" s="202"/>
      <c r="DD40" s="202"/>
      <c r="DE40" s="202"/>
      <c r="DF40" s="202"/>
      <c r="DG40" s="225"/>
      <c r="DH40" s="225"/>
      <c r="DI40" s="225"/>
      <c r="DJ40" s="204"/>
      <c r="DK40" s="202">
        <v>65</v>
      </c>
      <c r="DL40" s="66"/>
      <c r="DM40" s="66"/>
      <c r="DN40" s="66"/>
      <c r="DO40" s="66"/>
      <c r="DP40" s="66"/>
      <c r="DQ40" s="66"/>
      <c r="DR40" s="203"/>
      <c r="DS40" s="203"/>
      <c r="DT40" s="203"/>
      <c r="DU40" s="203"/>
      <c r="DV40" s="204"/>
      <c r="DW40" s="202">
        <v>645</v>
      </c>
      <c r="DX40" s="198"/>
      <c r="DY40" s="198"/>
      <c r="DZ40" s="198"/>
      <c r="EA40" s="198"/>
      <c r="EB40" s="198"/>
      <c r="EC40" s="198"/>
      <c r="ED40" s="198"/>
      <c r="EE40" s="198"/>
      <c r="EF40" s="198"/>
      <c r="EG40" s="198"/>
      <c r="EI40" s="215"/>
      <c r="EJ40" s="215"/>
      <c r="EK40" s="215"/>
      <c r="EL40" s="215"/>
      <c r="EM40" s="204"/>
      <c r="EN40" s="212"/>
    </row>
    <row r="41" spans="1:144" s="5" customFormat="1" ht="13.5" customHeight="1" x14ac:dyDescent="0.2">
      <c r="C41" s="99">
        <v>551</v>
      </c>
      <c r="D41" s="99"/>
      <c r="E41" s="99"/>
      <c r="G41" s="206" t="s">
        <v>47</v>
      </c>
      <c r="H41" s="206"/>
      <c r="I41" s="206"/>
      <c r="J41" s="206"/>
      <c r="K41" s="206"/>
      <c r="L41" s="206"/>
      <c r="M41" s="206"/>
      <c r="N41" s="206"/>
      <c r="O41" s="206"/>
      <c r="P41" s="206"/>
      <c r="Q41" s="206"/>
      <c r="R41" s="206"/>
      <c r="S41" s="206"/>
      <c r="T41" s="206"/>
      <c r="U41" s="206"/>
      <c r="V41" s="206"/>
      <c r="W41" s="206"/>
      <c r="X41" s="206"/>
      <c r="Y41" s="206"/>
      <c r="Z41" s="206"/>
      <c r="AA41" s="206"/>
      <c r="AB41" s="206"/>
      <c r="AC41" s="206"/>
      <c r="AD41" s="207"/>
      <c r="AE41" s="202">
        <v>3</v>
      </c>
      <c r="AF41" s="202"/>
      <c r="AG41" s="202"/>
      <c r="AH41" s="202"/>
      <c r="AI41" s="202"/>
      <c r="AJ41" s="202"/>
      <c r="AK41" s="202"/>
      <c r="AL41" s="202"/>
      <c r="AM41" s="225"/>
      <c r="AN41" s="225"/>
      <c r="AO41" s="225"/>
      <c r="AP41" s="204"/>
      <c r="AQ41" s="202">
        <v>23</v>
      </c>
      <c r="AR41" s="66"/>
      <c r="AS41" s="66"/>
      <c r="AT41" s="66"/>
      <c r="AU41" s="66"/>
      <c r="AV41" s="66"/>
      <c r="AW41" s="66"/>
      <c r="AX41" s="203"/>
      <c r="AY41" s="203"/>
      <c r="AZ41" s="203"/>
      <c r="BA41" s="203"/>
      <c r="BB41" s="204"/>
      <c r="BC41" s="202">
        <v>300</v>
      </c>
      <c r="BD41" s="198"/>
      <c r="BE41" s="198"/>
      <c r="BF41" s="198"/>
      <c r="BG41" s="198"/>
      <c r="BH41" s="198"/>
      <c r="BI41" s="198"/>
      <c r="BJ41" s="198"/>
      <c r="BK41" s="198"/>
      <c r="BL41" s="198"/>
      <c r="BM41" s="198"/>
      <c r="BN41" s="205"/>
      <c r="BO41" s="205"/>
      <c r="BP41" s="205"/>
      <c r="BQ41" s="205"/>
      <c r="BR41" s="205"/>
      <c r="BS41" s="205"/>
      <c r="BT41" s="204"/>
      <c r="BW41" s="99">
        <v>609</v>
      </c>
      <c r="BX41" s="99"/>
      <c r="BY41" s="99"/>
      <c r="BZ41" s="2"/>
      <c r="CA41" s="206" t="s">
        <v>21</v>
      </c>
      <c r="CB41" s="206"/>
      <c r="CC41" s="206"/>
      <c r="CD41" s="206"/>
      <c r="CE41" s="206"/>
      <c r="CF41" s="206"/>
      <c r="CG41" s="206"/>
      <c r="CH41" s="206"/>
      <c r="CI41" s="206"/>
      <c r="CJ41" s="206"/>
      <c r="CK41" s="206"/>
      <c r="CL41" s="206"/>
      <c r="CM41" s="206"/>
      <c r="CN41" s="206"/>
      <c r="CO41" s="206"/>
      <c r="CP41" s="206"/>
      <c r="CQ41" s="206"/>
      <c r="CR41" s="206"/>
      <c r="CS41" s="206"/>
      <c r="CT41" s="206"/>
      <c r="CU41" s="206"/>
      <c r="CV41" s="206"/>
      <c r="CW41" s="206"/>
      <c r="CX41" s="207"/>
      <c r="CY41" s="202">
        <v>91</v>
      </c>
      <c r="CZ41" s="66"/>
      <c r="DA41" s="66"/>
      <c r="DB41" s="66"/>
      <c r="DC41" s="66"/>
      <c r="DD41" s="66"/>
      <c r="DE41" s="66"/>
      <c r="DF41" s="66"/>
      <c r="DG41" s="203"/>
      <c r="DH41" s="203"/>
      <c r="DI41" s="203"/>
      <c r="DJ41" s="204"/>
      <c r="DK41" s="202">
        <v>522</v>
      </c>
      <c r="DL41" s="66"/>
      <c r="DM41" s="66"/>
      <c r="DN41" s="66"/>
      <c r="DO41" s="66"/>
      <c r="DP41" s="66"/>
      <c r="DQ41" s="66"/>
      <c r="DR41" s="203"/>
      <c r="DS41" s="203"/>
      <c r="DT41" s="203"/>
      <c r="DU41" s="203"/>
      <c r="DV41" s="204"/>
      <c r="DW41" s="202" t="s">
        <v>183</v>
      </c>
      <c r="DX41" s="198"/>
      <c r="DY41" s="198"/>
      <c r="DZ41" s="198"/>
      <c r="EA41" s="198"/>
      <c r="EB41" s="198"/>
      <c r="EC41" s="198"/>
      <c r="ED41" s="198"/>
      <c r="EE41" s="198"/>
      <c r="EF41" s="198"/>
      <c r="EG41" s="198"/>
      <c r="EI41" s="215"/>
      <c r="EJ41" s="215"/>
      <c r="EK41" s="215"/>
      <c r="EL41" s="215"/>
      <c r="EM41" s="204"/>
      <c r="EN41" s="212"/>
    </row>
    <row r="42" spans="1:144" s="5" customFormat="1" ht="13.5" customHeight="1" x14ac:dyDescent="0.2">
      <c r="C42" s="99">
        <v>552</v>
      </c>
      <c r="D42" s="99"/>
      <c r="E42" s="99"/>
      <c r="G42" s="206" t="s">
        <v>45</v>
      </c>
      <c r="H42" s="206"/>
      <c r="I42" s="206"/>
      <c r="J42" s="206"/>
      <c r="K42" s="206"/>
      <c r="L42" s="206"/>
      <c r="M42" s="206"/>
      <c r="N42" s="206"/>
      <c r="O42" s="206"/>
      <c r="P42" s="206"/>
      <c r="Q42" s="206"/>
      <c r="R42" s="206"/>
      <c r="S42" s="206"/>
      <c r="T42" s="206"/>
      <c r="U42" s="206"/>
      <c r="V42" s="206"/>
      <c r="W42" s="206"/>
      <c r="X42" s="206"/>
      <c r="Y42" s="206"/>
      <c r="Z42" s="206"/>
      <c r="AA42" s="206"/>
      <c r="AB42" s="206"/>
      <c r="AC42" s="206"/>
      <c r="AD42" s="207"/>
      <c r="AE42" s="202">
        <v>12</v>
      </c>
      <c r="AF42" s="66"/>
      <c r="AG42" s="66"/>
      <c r="AH42" s="66"/>
      <c r="AI42" s="66"/>
      <c r="AJ42" s="66"/>
      <c r="AK42" s="66"/>
      <c r="AL42" s="66"/>
      <c r="AM42" s="203"/>
      <c r="AN42" s="203"/>
      <c r="AO42" s="203"/>
      <c r="AP42" s="204"/>
      <c r="AQ42" s="202">
        <v>89</v>
      </c>
      <c r="AR42" s="202"/>
      <c r="AS42" s="202"/>
      <c r="AT42" s="202"/>
      <c r="AU42" s="202"/>
      <c r="AV42" s="202"/>
      <c r="AW42" s="202"/>
      <c r="AX42" s="225"/>
      <c r="AY42" s="225"/>
      <c r="AZ42" s="225"/>
      <c r="BA42" s="225"/>
      <c r="BB42" s="204"/>
      <c r="BC42" s="202">
        <v>1120</v>
      </c>
      <c r="BD42" s="198"/>
      <c r="BE42" s="198"/>
      <c r="BF42" s="198"/>
      <c r="BG42" s="198"/>
      <c r="BH42" s="198"/>
      <c r="BI42" s="198"/>
      <c r="BJ42" s="198"/>
      <c r="BK42" s="198"/>
      <c r="BL42" s="198"/>
      <c r="BM42" s="198"/>
      <c r="BN42" s="205"/>
      <c r="BO42" s="205"/>
      <c r="BP42" s="205"/>
      <c r="BQ42" s="205"/>
      <c r="BR42" s="205"/>
      <c r="BS42" s="205"/>
      <c r="BT42" s="204"/>
      <c r="BU42" s="2"/>
      <c r="CX42" s="218"/>
    </row>
    <row r="43" spans="1:144" s="5" customFormat="1" ht="13.5" customHeight="1" x14ac:dyDescent="0.2">
      <c r="C43" s="99">
        <v>553</v>
      </c>
      <c r="D43" s="99"/>
      <c r="E43" s="99"/>
      <c r="G43" s="206" t="s">
        <v>110</v>
      </c>
      <c r="H43" s="206"/>
      <c r="I43" s="206"/>
      <c r="J43" s="206"/>
      <c r="K43" s="206"/>
      <c r="L43" s="206"/>
      <c r="M43" s="206"/>
      <c r="N43" s="206"/>
      <c r="O43" s="206"/>
      <c r="P43" s="206"/>
      <c r="Q43" s="206"/>
      <c r="R43" s="206"/>
      <c r="S43" s="206"/>
      <c r="T43" s="206"/>
      <c r="U43" s="206"/>
      <c r="V43" s="206"/>
      <c r="W43" s="206"/>
      <c r="X43" s="206"/>
      <c r="Y43" s="206"/>
      <c r="Z43" s="206"/>
      <c r="AA43" s="206"/>
      <c r="AB43" s="206"/>
      <c r="AC43" s="206"/>
      <c r="AD43" s="207"/>
      <c r="AE43" s="202">
        <v>10</v>
      </c>
      <c r="AF43" s="66"/>
      <c r="AG43" s="66"/>
      <c r="AH43" s="66"/>
      <c r="AI43" s="66"/>
      <c r="AJ43" s="66"/>
      <c r="AK43" s="66"/>
      <c r="AL43" s="66"/>
      <c r="AM43" s="203"/>
      <c r="AN43" s="203"/>
      <c r="AO43" s="203"/>
      <c r="AP43" s="204"/>
      <c r="AQ43" s="202">
        <v>60</v>
      </c>
      <c r="AR43" s="66"/>
      <c r="AS43" s="66"/>
      <c r="AT43" s="66"/>
      <c r="AU43" s="66"/>
      <c r="AV43" s="66"/>
      <c r="AW43" s="66"/>
      <c r="AX43" s="203"/>
      <c r="AY43" s="203"/>
      <c r="AZ43" s="203"/>
      <c r="BA43" s="203"/>
      <c r="BB43" s="204"/>
      <c r="BC43" s="202">
        <v>3134</v>
      </c>
      <c r="BD43" s="198"/>
      <c r="BE43" s="198"/>
      <c r="BF43" s="198"/>
      <c r="BG43" s="198"/>
      <c r="BH43" s="198"/>
      <c r="BI43" s="198"/>
      <c r="BJ43" s="198"/>
      <c r="BK43" s="198"/>
      <c r="BL43" s="198"/>
      <c r="BM43" s="198"/>
      <c r="BN43" s="205"/>
      <c r="BO43" s="205"/>
      <c r="BP43" s="205"/>
      <c r="BQ43" s="205"/>
      <c r="BR43" s="205"/>
      <c r="BS43" s="205"/>
      <c r="BT43" s="204"/>
      <c r="BU43" s="195">
        <v>61</v>
      </c>
      <c r="BV43" s="195"/>
      <c r="BW43" s="195"/>
      <c r="BX43" s="195"/>
      <c r="CA43" s="196" t="s">
        <v>98</v>
      </c>
      <c r="CB43" s="196"/>
      <c r="CC43" s="196"/>
      <c r="CD43" s="196"/>
      <c r="CE43" s="196"/>
      <c r="CF43" s="196"/>
      <c r="CG43" s="196"/>
      <c r="CH43" s="196"/>
      <c r="CI43" s="196"/>
      <c r="CJ43" s="196"/>
      <c r="CK43" s="196"/>
      <c r="CL43" s="196"/>
      <c r="CM43" s="196"/>
      <c r="CN43" s="196"/>
      <c r="CO43" s="196"/>
      <c r="CP43" s="196"/>
      <c r="CQ43" s="196"/>
      <c r="CR43" s="196"/>
      <c r="CS43" s="196"/>
      <c r="CT43" s="196"/>
      <c r="CU43" s="196"/>
      <c r="CV43" s="196"/>
      <c r="CW43" s="196"/>
      <c r="CX43" s="197"/>
      <c r="CY43" s="222">
        <v>33</v>
      </c>
      <c r="CZ43" s="190"/>
      <c r="DA43" s="190"/>
      <c r="DB43" s="190"/>
      <c r="DC43" s="190"/>
      <c r="DD43" s="190"/>
      <c r="DE43" s="190"/>
      <c r="DF43" s="190"/>
      <c r="DG43" s="199"/>
      <c r="DH43" s="192"/>
      <c r="DI43" s="192"/>
      <c r="DJ43" s="193"/>
      <c r="DK43" s="190">
        <v>144</v>
      </c>
      <c r="DL43" s="190"/>
      <c r="DM43" s="190"/>
      <c r="DN43" s="190"/>
      <c r="DO43" s="190"/>
      <c r="DP43" s="190"/>
      <c r="DQ43" s="190"/>
      <c r="DR43" s="199"/>
      <c r="DS43" s="192"/>
      <c r="DT43" s="192"/>
      <c r="DU43" s="192"/>
      <c r="DV43" s="193"/>
      <c r="DW43" s="190">
        <v>7142</v>
      </c>
      <c r="DX43" s="190"/>
      <c r="DY43" s="190"/>
      <c r="DZ43" s="190"/>
      <c r="EA43" s="190"/>
      <c r="EB43" s="190"/>
      <c r="EC43" s="190"/>
      <c r="ED43" s="190"/>
      <c r="EE43" s="190"/>
      <c r="EF43" s="190"/>
      <c r="EG43" s="190"/>
      <c r="EI43" s="215"/>
      <c r="EJ43" s="215"/>
      <c r="EK43" s="215"/>
      <c r="EL43" s="215"/>
      <c r="EM43" s="199"/>
      <c r="EN43" s="193"/>
    </row>
    <row r="44" spans="1:144" s="5" customFormat="1" ht="13.5" customHeight="1" x14ac:dyDescent="0.2">
      <c r="C44" s="99">
        <v>559</v>
      </c>
      <c r="D44" s="99"/>
      <c r="E44" s="99"/>
      <c r="G44" s="206" t="s">
        <v>44</v>
      </c>
      <c r="H44" s="206"/>
      <c r="I44" s="206"/>
      <c r="J44" s="206"/>
      <c r="K44" s="206"/>
      <c r="L44" s="206"/>
      <c r="M44" s="206"/>
      <c r="N44" s="206"/>
      <c r="O44" s="206"/>
      <c r="P44" s="206"/>
      <c r="Q44" s="206"/>
      <c r="R44" s="206"/>
      <c r="S44" s="206"/>
      <c r="T44" s="206"/>
      <c r="U44" s="206"/>
      <c r="V44" s="206"/>
      <c r="W44" s="206"/>
      <c r="X44" s="206"/>
      <c r="Y44" s="206"/>
      <c r="Z44" s="206"/>
      <c r="AA44" s="206"/>
      <c r="AB44" s="206"/>
      <c r="AC44" s="206"/>
      <c r="AD44" s="207"/>
      <c r="AE44" s="202">
        <v>31</v>
      </c>
      <c r="AF44" s="66"/>
      <c r="AG44" s="66"/>
      <c r="AH44" s="66"/>
      <c r="AI44" s="66"/>
      <c r="AJ44" s="66"/>
      <c r="AK44" s="66"/>
      <c r="AL44" s="66"/>
      <c r="AM44" s="203"/>
      <c r="AN44" s="203"/>
      <c r="AO44" s="203"/>
      <c r="AP44" s="204"/>
      <c r="AQ44" s="202">
        <v>196</v>
      </c>
      <c r="AR44" s="66"/>
      <c r="AS44" s="66"/>
      <c r="AT44" s="66"/>
      <c r="AU44" s="66"/>
      <c r="AV44" s="66"/>
      <c r="AW44" s="66"/>
      <c r="AX44" s="203"/>
      <c r="AY44" s="203"/>
      <c r="AZ44" s="203"/>
      <c r="BA44" s="203"/>
      <c r="BB44" s="204"/>
      <c r="BC44" s="202">
        <v>4752</v>
      </c>
      <c r="BD44" s="198"/>
      <c r="BE44" s="198"/>
      <c r="BF44" s="198"/>
      <c r="BG44" s="198"/>
      <c r="BH44" s="198"/>
      <c r="BI44" s="198"/>
      <c r="BJ44" s="198"/>
      <c r="BK44" s="198"/>
      <c r="BL44" s="198"/>
      <c r="BM44" s="198"/>
      <c r="BN44" s="205"/>
      <c r="BO44" s="205"/>
      <c r="BP44" s="205"/>
      <c r="BQ44" s="205"/>
      <c r="BR44" s="205"/>
      <c r="BS44" s="205"/>
      <c r="BT44" s="204"/>
      <c r="BW44" s="99">
        <v>611</v>
      </c>
      <c r="BX44" s="99"/>
      <c r="BY44" s="99"/>
      <c r="BZ44" s="2"/>
      <c r="CA44" s="206" t="s">
        <v>99</v>
      </c>
      <c r="CB44" s="206"/>
      <c r="CC44" s="206"/>
      <c r="CD44" s="206"/>
      <c r="CE44" s="206"/>
      <c r="CF44" s="206"/>
      <c r="CG44" s="206"/>
      <c r="CH44" s="206"/>
      <c r="CI44" s="206"/>
      <c r="CJ44" s="206"/>
      <c r="CK44" s="206"/>
      <c r="CL44" s="206"/>
      <c r="CM44" s="206"/>
      <c r="CN44" s="206"/>
      <c r="CO44" s="206"/>
      <c r="CP44" s="206"/>
      <c r="CQ44" s="206"/>
      <c r="CR44" s="206"/>
      <c r="CS44" s="206"/>
      <c r="CT44" s="206"/>
      <c r="CU44" s="206"/>
      <c r="CV44" s="206"/>
      <c r="CW44" s="206"/>
      <c r="CX44" s="207"/>
      <c r="CY44" s="202">
        <v>25</v>
      </c>
      <c r="CZ44" s="66"/>
      <c r="DA44" s="66"/>
      <c r="DB44" s="66"/>
      <c r="DC44" s="66"/>
      <c r="DD44" s="66"/>
      <c r="DE44" s="66"/>
      <c r="DF44" s="66"/>
      <c r="DG44" s="203"/>
      <c r="DH44" s="203"/>
      <c r="DI44" s="203"/>
      <c r="DJ44" s="204"/>
      <c r="DK44" s="202">
        <v>93</v>
      </c>
      <c r="DL44" s="66"/>
      <c r="DM44" s="66"/>
      <c r="DN44" s="66"/>
      <c r="DO44" s="66"/>
      <c r="DP44" s="66"/>
      <c r="DQ44" s="66"/>
      <c r="DR44" s="203"/>
      <c r="DS44" s="203"/>
      <c r="DT44" s="203"/>
      <c r="DU44" s="203"/>
      <c r="DV44" s="204"/>
      <c r="DW44" s="202">
        <v>6170</v>
      </c>
      <c r="DX44" s="198"/>
      <c r="DY44" s="198"/>
      <c r="DZ44" s="198"/>
      <c r="EA44" s="198"/>
      <c r="EB44" s="198"/>
      <c r="EC44" s="198"/>
      <c r="ED44" s="198"/>
      <c r="EE44" s="198"/>
      <c r="EF44" s="198"/>
      <c r="EG44" s="198"/>
      <c r="EH44" s="205"/>
      <c r="EI44" s="215"/>
      <c r="EJ44" s="215"/>
      <c r="EK44" s="215"/>
      <c r="EL44" s="215"/>
      <c r="EM44" s="193"/>
      <c r="EN44" s="194"/>
    </row>
    <row r="45" spans="1:144" s="5" customFormat="1" ht="13.5" customHeight="1" x14ac:dyDescent="0.2">
      <c r="AD45" s="218"/>
      <c r="BW45" s="99">
        <v>612</v>
      </c>
      <c r="BX45" s="99"/>
      <c r="BY45" s="99"/>
      <c r="BZ45" s="2"/>
      <c r="CA45" s="206" t="s">
        <v>100</v>
      </c>
      <c r="CB45" s="206"/>
      <c r="CC45" s="206"/>
      <c r="CD45" s="206"/>
      <c r="CE45" s="206"/>
      <c r="CF45" s="206"/>
      <c r="CG45" s="206"/>
      <c r="CH45" s="206"/>
      <c r="CI45" s="206"/>
      <c r="CJ45" s="206"/>
      <c r="CK45" s="206"/>
      <c r="CL45" s="206"/>
      <c r="CM45" s="206"/>
      <c r="CN45" s="206"/>
      <c r="CO45" s="206"/>
      <c r="CP45" s="206"/>
      <c r="CQ45" s="206"/>
      <c r="CR45" s="206"/>
      <c r="CS45" s="206"/>
      <c r="CT45" s="206"/>
      <c r="CU45" s="206"/>
      <c r="CV45" s="206"/>
      <c r="CW45" s="206"/>
      <c r="CX45" s="207"/>
      <c r="CY45" s="202" t="s">
        <v>182</v>
      </c>
      <c r="CZ45" s="66"/>
      <c r="DA45" s="66"/>
      <c r="DB45" s="66"/>
      <c r="DC45" s="66"/>
      <c r="DD45" s="66"/>
      <c r="DE45" s="66"/>
      <c r="DF45" s="66"/>
      <c r="DG45" s="203"/>
      <c r="DH45" s="203"/>
      <c r="DI45" s="203"/>
      <c r="DJ45" s="204"/>
      <c r="DK45" s="202" t="s">
        <v>182</v>
      </c>
      <c r="DL45" s="66"/>
      <c r="DM45" s="66"/>
      <c r="DN45" s="66"/>
      <c r="DO45" s="66"/>
      <c r="DP45" s="66"/>
      <c r="DQ45" s="66"/>
      <c r="DR45" s="203"/>
      <c r="DS45" s="203"/>
      <c r="DT45" s="203"/>
      <c r="DU45" s="203"/>
      <c r="DV45" s="204"/>
      <c r="DW45" s="202" t="s">
        <v>182</v>
      </c>
      <c r="DX45" s="198"/>
      <c r="DY45" s="198"/>
      <c r="DZ45" s="198"/>
      <c r="EA45" s="198"/>
      <c r="EB45" s="198"/>
      <c r="EC45" s="198"/>
      <c r="ED45" s="198"/>
      <c r="EE45" s="198"/>
      <c r="EF45" s="198"/>
      <c r="EG45" s="198"/>
      <c r="EH45" s="205"/>
      <c r="EI45" s="215"/>
      <c r="EJ45" s="215"/>
      <c r="EK45" s="215"/>
      <c r="EL45" s="215"/>
      <c r="EM45" s="193"/>
      <c r="EN45" s="194"/>
    </row>
    <row r="46" spans="1:144" s="5" customFormat="1" ht="13.5" customHeight="1" x14ac:dyDescent="0.2">
      <c r="A46" s="195">
        <v>56</v>
      </c>
      <c r="B46" s="195"/>
      <c r="C46" s="195"/>
      <c r="D46" s="195"/>
      <c r="G46" s="196" t="s">
        <v>43</v>
      </c>
      <c r="H46" s="196"/>
      <c r="I46" s="196"/>
      <c r="J46" s="196"/>
      <c r="K46" s="196"/>
      <c r="L46" s="196"/>
      <c r="M46" s="196"/>
      <c r="N46" s="196"/>
      <c r="O46" s="196"/>
      <c r="P46" s="196"/>
      <c r="Q46" s="196"/>
      <c r="R46" s="196"/>
      <c r="S46" s="196"/>
      <c r="T46" s="196"/>
      <c r="U46" s="196"/>
      <c r="V46" s="196"/>
      <c r="W46" s="196"/>
      <c r="X46" s="196"/>
      <c r="Y46" s="196"/>
      <c r="Z46" s="196"/>
      <c r="AA46" s="196"/>
      <c r="AB46" s="196"/>
      <c r="AC46" s="196"/>
      <c r="AD46" s="197"/>
      <c r="AE46" s="190">
        <v>2</v>
      </c>
      <c r="AF46" s="191"/>
      <c r="AG46" s="191"/>
      <c r="AH46" s="191"/>
      <c r="AI46" s="191"/>
      <c r="AJ46" s="191"/>
      <c r="AK46" s="191"/>
      <c r="AL46" s="191"/>
      <c r="AM46" s="192"/>
      <c r="AN46" s="192"/>
      <c r="AO46" s="192"/>
      <c r="AP46" s="193"/>
      <c r="AQ46" s="190">
        <v>562</v>
      </c>
      <c r="AR46" s="191"/>
      <c r="AS46" s="191"/>
      <c r="AT46" s="191"/>
      <c r="AU46" s="191"/>
      <c r="AV46" s="191"/>
      <c r="AW46" s="191"/>
      <c r="AX46" s="192"/>
      <c r="AY46" s="192"/>
      <c r="AZ46" s="192"/>
      <c r="BA46" s="192"/>
      <c r="BB46" s="193"/>
      <c r="BC46" s="202" t="s">
        <v>183</v>
      </c>
      <c r="BD46" s="198"/>
      <c r="BE46" s="198"/>
      <c r="BF46" s="198"/>
      <c r="BG46" s="198"/>
      <c r="BH46" s="198"/>
      <c r="BI46" s="198"/>
      <c r="BJ46" s="198"/>
      <c r="BK46" s="198"/>
      <c r="BL46" s="198"/>
      <c r="BM46" s="198"/>
      <c r="BN46" s="194"/>
      <c r="BO46" s="194"/>
      <c r="BP46" s="194"/>
      <c r="BQ46" s="194"/>
      <c r="BR46" s="194"/>
      <c r="BS46" s="194"/>
      <c r="BT46" s="193"/>
      <c r="BW46" s="99">
        <v>619</v>
      </c>
      <c r="BX46" s="99"/>
      <c r="BY46" s="99"/>
      <c r="BZ46" s="2"/>
      <c r="CA46" s="206" t="s">
        <v>101</v>
      </c>
      <c r="CB46" s="206"/>
      <c r="CC46" s="206"/>
      <c r="CD46" s="206"/>
      <c r="CE46" s="206"/>
      <c r="CF46" s="206"/>
      <c r="CG46" s="206"/>
      <c r="CH46" s="206"/>
      <c r="CI46" s="206"/>
      <c r="CJ46" s="206"/>
      <c r="CK46" s="206"/>
      <c r="CL46" s="206"/>
      <c r="CM46" s="206"/>
      <c r="CN46" s="206"/>
      <c r="CO46" s="206"/>
      <c r="CP46" s="206"/>
      <c r="CQ46" s="206"/>
      <c r="CR46" s="206"/>
      <c r="CS46" s="206"/>
      <c r="CT46" s="206"/>
      <c r="CU46" s="206"/>
      <c r="CV46" s="206"/>
      <c r="CW46" s="206"/>
      <c r="CX46" s="207"/>
      <c r="CY46" s="202">
        <v>8</v>
      </c>
      <c r="CZ46" s="66"/>
      <c r="DA46" s="66"/>
      <c r="DB46" s="66"/>
      <c r="DC46" s="66"/>
      <c r="DD46" s="66"/>
      <c r="DE46" s="66"/>
      <c r="DF46" s="66"/>
      <c r="DG46" s="203"/>
      <c r="DH46" s="203"/>
      <c r="DI46" s="203"/>
      <c r="DJ46" s="204"/>
      <c r="DK46" s="202">
        <v>51</v>
      </c>
      <c r="DL46" s="66"/>
      <c r="DM46" s="66"/>
      <c r="DN46" s="66"/>
      <c r="DO46" s="66"/>
      <c r="DP46" s="66"/>
      <c r="DQ46" s="66"/>
      <c r="DR46" s="203"/>
      <c r="DS46" s="203"/>
      <c r="DT46" s="203"/>
      <c r="DU46" s="203"/>
      <c r="DV46" s="204"/>
      <c r="DW46" s="202">
        <v>972</v>
      </c>
      <c r="DX46" s="198"/>
      <c r="DY46" s="198"/>
      <c r="DZ46" s="198"/>
      <c r="EA46" s="198"/>
      <c r="EB46" s="198"/>
      <c r="EC46" s="198"/>
      <c r="ED46" s="198"/>
      <c r="EE46" s="198"/>
      <c r="EF46" s="198"/>
      <c r="EG46" s="198"/>
      <c r="EH46" s="205"/>
      <c r="EI46" s="215"/>
      <c r="EJ46" s="215"/>
      <c r="EK46" s="215"/>
      <c r="EL46" s="215"/>
      <c r="EM46" s="193"/>
      <c r="EN46" s="194"/>
    </row>
    <row r="47" spans="1:144" s="5" customFormat="1" ht="13.5" customHeight="1" x14ac:dyDescent="0.2">
      <c r="C47" s="99">
        <v>561</v>
      </c>
      <c r="D47" s="99"/>
      <c r="E47" s="99"/>
      <c r="G47" s="206" t="s">
        <v>41</v>
      </c>
      <c r="H47" s="206"/>
      <c r="I47" s="206"/>
      <c r="J47" s="206"/>
      <c r="K47" s="206"/>
      <c r="L47" s="206"/>
      <c r="M47" s="206"/>
      <c r="N47" s="206"/>
      <c r="O47" s="206"/>
      <c r="P47" s="206"/>
      <c r="Q47" s="206"/>
      <c r="R47" s="206"/>
      <c r="S47" s="206"/>
      <c r="T47" s="206"/>
      <c r="U47" s="206"/>
      <c r="V47" s="206"/>
      <c r="W47" s="206"/>
      <c r="X47" s="206"/>
      <c r="Y47" s="206"/>
      <c r="Z47" s="206"/>
      <c r="AA47" s="206"/>
      <c r="AB47" s="206"/>
      <c r="AC47" s="206"/>
      <c r="AD47" s="207"/>
      <c r="AE47" s="202">
        <v>1</v>
      </c>
      <c r="AF47" s="198"/>
      <c r="AG47" s="198"/>
      <c r="AH47" s="198"/>
      <c r="AI47" s="198"/>
      <c r="AJ47" s="198"/>
      <c r="AK47" s="198"/>
      <c r="AL47" s="198"/>
      <c r="AM47" s="215"/>
      <c r="AN47" s="215"/>
      <c r="AO47" s="215"/>
      <c r="AP47" s="204"/>
      <c r="AQ47" s="202">
        <v>543</v>
      </c>
      <c r="AR47" s="202"/>
      <c r="AS47" s="202"/>
      <c r="AT47" s="202"/>
      <c r="AU47" s="202"/>
      <c r="AV47" s="202"/>
      <c r="AW47" s="202"/>
      <c r="AX47" s="225"/>
      <c r="AY47" s="225"/>
      <c r="AZ47" s="225"/>
      <c r="BA47" s="225"/>
      <c r="BB47" s="204"/>
      <c r="BC47" s="202" t="s">
        <v>183</v>
      </c>
      <c r="BD47" s="198"/>
      <c r="BE47" s="198"/>
      <c r="BF47" s="198"/>
      <c r="BG47" s="198"/>
      <c r="BH47" s="198"/>
      <c r="BI47" s="198"/>
      <c r="BJ47" s="198"/>
      <c r="BK47" s="198"/>
      <c r="BL47" s="198"/>
      <c r="BM47" s="198"/>
      <c r="BN47" s="205"/>
      <c r="BO47" s="205"/>
      <c r="BP47" s="205"/>
      <c r="BQ47" s="205"/>
      <c r="BR47" s="205"/>
      <c r="BS47" s="205"/>
      <c r="BT47" s="204"/>
      <c r="CX47" s="218"/>
    </row>
    <row r="48" spans="1:144" s="5" customFormat="1" ht="13.5" customHeight="1" x14ac:dyDescent="0.2">
      <c r="C48" s="99">
        <v>569</v>
      </c>
      <c r="D48" s="99"/>
      <c r="E48" s="99"/>
      <c r="G48" s="229" t="s">
        <v>111</v>
      </c>
      <c r="H48" s="229"/>
      <c r="I48" s="229"/>
      <c r="J48" s="229"/>
      <c r="K48" s="229"/>
      <c r="L48" s="229"/>
      <c r="M48" s="229"/>
      <c r="N48" s="229"/>
      <c r="O48" s="229"/>
      <c r="P48" s="229"/>
      <c r="Q48" s="229"/>
      <c r="R48" s="229"/>
      <c r="S48" s="229"/>
      <c r="T48" s="229"/>
      <c r="U48" s="229"/>
      <c r="V48" s="229"/>
      <c r="W48" s="229"/>
      <c r="X48" s="229"/>
      <c r="Y48" s="229"/>
      <c r="Z48" s="229"/>
      <c r="AA48" s="229"/>
      <c r="AB48" s="229"/>
      <c r="AC48" s="229"/>
      <c r="AD48" s="230"/>
      <c r="AE48" s="202">
        <v>1</v>
      </c>
      <c r="AF48" s="198"/>
      <c r="AG48" s="198"/>
      <c r="AH48" s="198"/>
      <c r="AI48" s="198"/>
      <c r="AJ48" s="198"/>
      <c r="AK48" s="198"/>
      <c r="AL48" s="198"/>
      <c r="AM48" s="215"/>
      <c r="AN48" s="215"/>
      <c r="AO48" s="215"/>
      <c r="AP48" s="204"/>
      <c r="AQ48" s="202">
        <v>19</v>
      </c>
      <c r="AR48" s="198"/>
      <c r="AS48" s="198"/>
      <c r="AT48" s="198"/>
      <c r="AU48" s="198"/>
      <c r="AV48" s="198"/>
      <c r="AW48" s="198"/>
      <c r="AX48" s="215"/>
      <c r="AY48" s="215"/>
      <c r="AZ48" s="215"/>
      <c r="BA48" s="215"/>
      <c r="BB48" s="204"/>
      <c r="BC48" s="202" t="s">
        <v>183</v>
      </c>
      <c r="BD48" s="198"/>
      <c r="BE48" s="198"/>
      <c r="BF48" s="198"/>
      <c r="BG48" s="198"/>
      <c r="BH48" s="198"/>
      <c r="BI48" s="198"/>
      <c r="BJ48" s="198"/>
      <c r="BK48" s="198"/>
      <c r="BL48" s="198"/>
      <c r="BM48" s="198"/>
      <c r="BN48" s="205"/>
      <c r="BO48" s="205"/>
      <c r="BP48" s="205"/>
      <c r="BQ48" s="205"/>
      <c r="BR48" s="205"/>
      <c r="BS48" s="205"/>
      <c r="BT48" s="204"/>
      <c r="BU48" s="2"/>
      <c r="BV48" s="1"/>
      <c r="BW48" s="1"/>
      <c r="BX48" s="226"/>
      <c r="BY48" s="226"/>
      <c r="BZ48" s="226"/>
      <c r="CA48" s="226"/>
      <c r="CB48" s="226"/>
      <c r="CC48" s="226"/>
      <c r="CD48" s="226"/>
      <c r="CE48" s="226"/>
      <c r="CF48" s="226"/>
      <c r="CG48" s="226"/>
      <c r="CH48" s="226"/>
      <c r="CI48" s="226"/>
      <c r="CJ48" s="226"/>
      <c r="CK48" s="226"/>
      <c r="CL48" s="226"/>
      <c r="CM48" s="226"/>
      <c r="CN48" s="226"/>
      <c r="CO48" s="226"/>
      <c r="CP48" s="226"/>
      <c r="CQ48" s="226"/>
      <c r="CR48" s="226"/>
      <c r="CS48" s="226"/>
      <c r="CT48" s="221"/>
      <c r="CU48" s="221"/>
      <c r="CV48" s="221"/>
      <c r="CW48" s="221"/>
      <c r="CX48" s="208"/>
      <c r="CY48" s="204"/>
      <c r="CZ48" s="205"/>
      <c r="DA48" s="205"/>
      <c r="DB48" s="205"/>
      <c r="DC48" s="205"/>
      <c r="DD48" s="205"/>
      <c r="DE48" s="205"/>
      <c r="DF48" s="205"/>
      <c r="DG48" s="203"/>
      <c r="DH48" s="203"/>
      <c r="DI48" s="203"/>
      <c r="DJ48" s="204"/>
      <c r="DK48" s="204"/>
      <c r="DL48" s="205"/>
      <c r="DM48" s="205"/>
      <c r="DN48" s="205"/>
      <c r="DO48" s="205"/>
      <c r="DP48" s="205"/>
      <c r="DQ48" s="205"/>
      <c r="DR48" s="203"/>
      <c r="DS48" s="203"/>
      <c r="DT48" s="203"/>
      <c r="DU48" s="203"/>
      <c r="DV48" s="204"/>
      <c r="DW48" s="204"/>
      <c r="DX48" s="205"/>
      <c r="DY48" s="205"/>
      <c r="DZ48" s="205"/>
      <c r="EA48" s="205"/>
      <c r="EB48" s="205"/>
      <c r="EC48" s="205"/>
      <c r="ED48" s="205"/>
      <c r="EE48" s="205"/>
      <c r="EF48" s="205"/>
      <c r="EG48" s="205"/>
      <c r="EH48" s="205"/>
      <c r="EI48" s="205"/>
      <c r="EJ48" s="205"/>
      <c r="EK48" s="205"/>
      <c r="EL48" s="205"/>
      <c r="EM48" s="205"/>
      <c r="EN48" s="205"/>
    </row>
    <row r="49" spans="1:144" s="5" customFormat="1" ht="13.5" customHeight="1" x14ac:dyDescent="0.2">
      <c r="C49" s="231"/>
      <c r="D49" s="231"/>
      <c r="E49" s="231"/>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30"/>
      <c r="AE49" s="225"/>
      <c r="AF49" s="215"/>
      <c r="AG49" s="215"/>
      <c r="AH49" s="215"/>
      <c r="AI49" s="215"/>
      <c r="AJ49" s="215"/>
      <c r="AK49" s="215"/>
      <c r="AL49" s="215"/>
      <c r="AM49" s="215"/>
      <c r="AN49" s="215"/>
      <c r="AO49" s="215"/>
      <c r="AP49" s="204"/>
      <c r="AQ49" s="225"/>
      <c r="AR49" s="215"/>
      <c r="AS49" s="215"/>
      <c r="AT49" s="215"/>
      <c r="AU49" s="215"/>
      <c r="AV49" s="215"/>
      <c r="AW49" s="215"/>
      <c r="AX49" s="215"/>
      <c r="AY49" s="215"/>
      <c r="AZ49" s="215"/>
      <c r="BA49" s="215"/>
      <c r="BB49" s="204"/>
      <c r="BC49" s="225"/>
      <c r="BD49" s="215"/>
      <c r="BE49" s="215"/>
      <c r="BF49" s="215"/>
      <c r="BG49" s="215"/>
      <c r="BH49" s="215"/>
      <c r="BI49" s="215"/>
      <c r="BJ49" s="215"/>
      <c r="BK49" s="215"/>
      <c r="BL49" s="215"/>
      <c r="BM49" s="215"/>
      <c r="BN49" s="205"/>
      <c r="BO49" s="205"/>
      <c r="BP49" s="205"/>
      <c r="BQ49" s="205"/>
      <c r="BR49" s="205"/>
      <c r="BS49" s="205"/>
      <c r="BT49" s="204"/>
      <c r="CX49" s="218"/>
    </row>
    <row r="50" spans="1:144" s="5" customFormat="1" ht="13.5" customHeight="1" x14ac:dyDescent="0.2">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232"/>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232"/>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row>
    <row r="51" spans="1:144" s="5" customFormat="1" ht="13.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4" t="s">
        <v>159</v>
      </c>
    </row>
    <row r="52" spans="1:144" s="5" customFormat="1" ht="13.5" customHeight="1" x14ac:dyDescent="0.2">
      <c r="A52" s="2" t="s">
        <v>176</v>
      </c>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t="s">
        <v>177</v>
      </c>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row>
    <row r="53" spans="1:144" ht="15" customHeight="1" x14ac:dyDescent="0.2"/>
    <row r="54" spans="1:144" ht="15" customHeight="1" x14ac:dyDescent="0.2"/>
    <row r="55" spans="1:144" ht="15" customHeight="1" x14ac:dyDescent="0.2"/>
    <row r="56" spans="1:144" ht="15" customHeight="1" x14ac:dyDescent="0.2"/>
    <row r="57" spans="1:144" ht="15" customHeight="1" x14ac:dyDescent="0.2"/>
    <row r="58" spans="1:144" ht="15" customHeight="1" x14ac:dyDescent="0.2"/>
    <row r="59" spans="1:144" ht="15" customHeight="1" x14ac:dyDescent="0.2"/>
    <row r="60" spans="1:144" ht="15" customHeight="1" x14ac:dyDescent="0.2"/>
    <row r="61" spans="1:144" ht="15" customHeight="1" x14ac:dyDescent="0.2"/>
    <row r="62" spans="1:144" ht="15" customHeight="1" x14ac:dyDescent="0.2"/>
    <row r="63" spans="1:144" ht="15" customHeight="1" x14ac:dyDescent="0.2"/>
    <row r="64" spans="1:144" ht="15" customHeight="1" x14ac:dyDescent="0.2"/>
    <row r="65" s="3" customFormat="1" ht="15" customHeight="1" x14ac:dyDescent="0.2"/>
    <row r="66" s="3" customFormat="1" ht="15" customHeight="1" x14ac:dyDescent="0.2"/>
    <row r="67" s="3" customFormat="1" ht="15" customHeight="1" x14ac:dyDescent="0.2"/>
    <row r="68" s="3" customFormat="1" ht="15" customHeight="1" x14ac:dyDescent="0.2"/>
    <row r="69" s="3" customFormat="1" ht="15" customHeight="1" x14ac:dyDescent="0.2"/>
    <row r="70" s="3" customFormat="1" ht="15" customHeight="1" x14ac:dyDescent="0.2"/>
    <row r="71" s="3" customFormat="1" ht="15" customHeight="1" x14ac:dyDescent="0.2"/>
    <row r="72" s="3" customFormat="1" ht="15" customHeight="1" x14ac:dyDescent="0.2"/>
    <row r="73" s="3" customFormat="1" ht="15" customHeight="1" x14ac:dyDescent="0.2"/>
    <row r="74" s="3" customFormat="1" ht="15" customHeight="1" x14ac:dyDescent="0.2"/>
    <row r="75" s="3" customFormat="1" ht="15" customHeight="1" x14ac:dyDescent="0.2"/>
    <row r="76" s="3" customFormat="1" ht="15" customHeight="1" x14ac:dyDescent="0.2"/>
    <row r="77" s="3" customFormat="1" ht="15" customHeight="1" x14ac:dyDescent="0.2"/>
    <row r="78" s="3" customFormat="1" ht="15" customHeight="1" x14ac:dyDescent="0.2"/>
    <row r="79" s="3" customFormat="1" ht="15" customHeight="1" x14ac:dyDescent="0.2"/>
    <row r="80" s="3" customFormat="1" ht="15" customHeight="1" x14ac:dyDescent="0.2"/>
    <row r="81" s="3" customFormat="1" ht="15" customHeight="1" x14ac:dyDescent="0.2"/>
    <row r="82" s="3" customFormat="1" ht="15" customHeight="1" x14ac:dyDescent="0.2"/>
    <row r="83" s="3" customFormat="1" ht="15" customHeight="1" x14ac:dyDescent="0.2"/>
    <row r="84" s="3" customFormat="1" ht="15" customHeight="1" x14ac:dyDescent="0.2"/>
    <row r="85" s="3" customFormat="1" ht="15" customHeight="1" x14ac:dyDescent="0.2"/>
    <row r="86" s="3" customFormat="1" ht="15" customHeight="1" x14ac:dyDescent="0.2"/>
    <row r="87" s="3" customFormat="1" ht="15" customHeight="1" x14ac:dyDescent="0.2"/>
    <row r="88" s="3" customFormat="1" ht="15" customHeight="1" x14ac:dyDescent="0.2"/>
    <row r="89" s="3" customFormat="1" ht="15" customHeight="1" x14ac:dyDescent="0.2"/>
    <row r="90" s="3" customFormat="1" ht="15" customHeight="1" x14ac:dyDescent="0.2"/>
    <row r="91" s="3" customFormat="1" ht="15" customHeight="1" x14ac:dyDescent="0.2"/>
    <row r="92" s="3" customFormat="1" ht="15" customHeight="1" x14ac:dyDescent="0.2"/>
    <row r="93" s="3" customFormat="1" ht="15" customHeight="1" x14ac:dyDescent="0.2"/>
    <row r="94" s="3" customFormat="1" ht="15" customHeight="1" x14ac:dyDescent="0.2"/>
    <row r="95" s="3" customFormat="1" ht="15" customHeight="1" x14ac:dyDescent="0.2"/>
    <row r="96" s="3" customFormat="1" ht="15" customHeight="1" x14ac:dyDescent="0.2"/>
    <row r="97" s="3" customFormat="1" ht="15" customHeight="1" x14ac:dyDescent="0.2"/>
    <row r="98" s="3" customFormat="1" ht="15" customHeight="1" x14ac:dyDescent="0.2"/>
    <row r="99" s="3" customFormat="1" ht="15" customHeight="1" x14ac:dyDescent="0.2"/>
    <row r="100" s="3" customFormat="1" ht="15" customHeight="1" x14ac:dyDescent="0.2"/>
    <row r="101" s="3" customFormat="1" ht="15" customHeight="1" x14ac:dyDescent="0.2"/>
    <row r="102" s="3" customFormat="1" ht="15" customHeight="1" x14ac:dyDescent="0.2"/>
    <row r="103" s="3" customFormat="1" ht="15" customHeight="1" x14ac:dyDescent="0.2"/>
    <row r="104" s="3" customFormat="1" ht="15" customHeight="1" x14ac:dyDescent="0.2"/>
    <row r="105" s="3" customFormat="1" ht="15" customHeight="1" x14ac:dyDescent="0.2"/>
    <row r="106" s="3" customFormat="1" ht="15" customHeight="1" x14ac:dyDescent="0.2"/>
    <row r="107" s="3" customFormat="1" ht="15" customHeight="1" x14ac:dyDescent="0.2"/>
    <row r="108" s="3" customFormat="1" ht="15" customHeight="1" x14ac:dyDescent="0.2"/>
    <row r="109" s="3" customFormat="1" ht="15" customHeight="1" x14ac:dyDescent="0.2"/>
    <row r="110" s="3" customFormat="1" ht="15" customHeight="1" x14ac:dyDescent="0.2"/>
    <row r="111" s="3" customFormat="1" ht="15" customHeight="1" x14ac:dyDescent="0.2"/>
    <row r="112" s="3" customFormat="1" ht="15" customHeight="1" x14ac:dyDescent="0.2"/>
    <row r="113" s="3" customFormat="1" ht="15" customHeight="1" x14ac:dyDescent="0.2"/>
    <row r="114" s="3" customFormat="1" ht="15" customHeight="1" x14ac:dyDescent="0.2"/>
    <row r="115" s="3" customFormat="1" ht="15" customHeight="1" x14ac:dyDescent="0.2"/>
    <row r="116" s="3" customFormat="1" ht="15" customHeight="1" x14ac:dyDescent="0.2"/>
    <row r="117" s="3" customFormat="1" ht="15" customHeight="1" x14ac:dyDescent="0.2"/>
    <row r="118" s="3" customFormat="1" ht="15" customHeight="1" x14ac:dyDescent="0.2"/>
    <row r="119" s="3" customFormat="1" ht="15" customHeight="1" x14ac:dyDescent="0.2"/>
    <row r="120" s="3" customFormat="1" ht="15" customHeight="1" x14ac:dyDescent="0.2"/>
    <row r="121" s="3" customFormat="1" ht="15" customHeight="1" x14ac:dyDescent="0.2"/>
    <row r="122" s="3" customFormat="1" ht="15" customHeight="1" x14ac:dyDescent="0.2"/>
    <row r="123" s="3" customFormat="1" ht="15" customHeight="1" x14ac:dyDescent="0.2"/>
    <row r="124" s="3" customFormat="1" ht="15" customHeight="1" x14ac:dyDescent="0.2"/>
    <row r="125" s="3" customFormat="1" ht="15" customHeight="1" x14ac:dyDescent="0.2"/>
    <row r="126" s="3" customFormat="1" ht="15" customHeight="1" x14ac:dyDescent="0.2"/>
    <row r="127" s="3" customFormat="1" ht="15" customHeight="1" x14ac:dyDescent="0.2"/>
    <row r="128" s="3" customFormat="1" ht="15" customHeight="1" x14ac:dyDescent="0.2"/>
    <row r="129" s="3" customFormat="1" ht="15" customHeight="1" x14ac:dyDescent="0.2"/>
    <row r="130" s="3" customFormat="1" ht="15" customHeight="1" x14ac:dyDescent="0.2"/>
    <row r="131" s="3" customFormat="1" ht="15" customHeight="1" x14ac:dyDescent="0.2"/>
    <row r="132" s="3" customFormat="1" ht="15" customHeight="1" x14ac:dyDescent="0.2"/>
    <row r="133" s="3" customFormat="1" ht="15" customHeight="1" x14ac:dyDescent="0.2"/>
    <row r="134" s="3" customFormat="1" ht="15" customHeight="1" x14ac:dyDescent="0.2"/>
    <row r="135" s="3" customFormat="1" ht="15" customHeight="1" x14ac:dyDescent="0.2"/>
    <row r="136" s="3" customFormat="1" ht="15" customHeight="1" x14ac:dyDescent="0.2"/>
    <row r="137" s="3" customFormat="1" ht="15" customHeight="1" x14ac:dyDescent="0.2"/>
    <row r="138" s="3" customFormat="1" ht="15" customHeight="1" x14ac:dyDescent="0.2"/>
    <row r="139" s="3" customFormat="1" ht="15" customHeight="1" x14ac:dyDescent="0.2"/>
    <row r="140" s="3" customFormat="1" ht="15" customHeight="1" x14ac:dyDescent="0.2"/>
    <row r="141" s="3" customFormat="1" ht="15" customHeight="1" x14ac:dyDescent="0.2"/>
    <row r="142" s="3" customFormat="1" ht="15" customHeight="1" x14ac:dyDescent="0.2"/>
    <row r="143" s="3" customFormat="1" ht="15" customHeight="1" x14ac:dyDescent="0.2"/>
    <row r="144" s="3" customFormat="1" ht="15" customHeight="1" x14ac:dyDescent="0.2"/>
    <row r="145" s="3" customFormat="1" ht="15" customHeight="1" x14ac:dyDescent="0.2"/>
    <row r="146" s="3" customFormat="1" ht="15" customHeight="1" x14ac:dyDescent="0.2"/>
    <row r="147" s="3" customFormat="1" ht="15" customHeight="1" x14ac:dyDescent="0.2"/>
    <row r="148" s="3" customFormat="1" ht="15" customHeight="1" x14ac:dyDescent="0.2"/>
    <row r="149" s="3" customFormat="1" ht="15" customHeight="1" x14ac:dyDescent="0.2"/>
    <row r="150" s="3" customFormat="1" ht="15" customHeight="1" x14ac:dyDescent="0.2"/>
    <row r="151" s="3" customFormat="1" ht="15" customHeight="1" x14ac:dyDescent="0.2"/>
    <row r="152" s="3" customFormat="1" ht="15" customHeight="1" x14ac:dyDescent="0.2"/>
    <row r="153" s="3" customFormat="1" ht="15" customHeight="1" x14ac:dyDescent="0.2"/>
    <row r="154" s="3" customFormat="1" ht="15" customHeight="1" x14ac:dyDescent="0.2"/>
    <row r="155" s="3" customFormat="1" ht="15" customHeight="1" x14ac:dyDescent="0.2"/>
    <row r="156" s="3" customFormat="1" ht="15" customHeight="1" x14ac:dyDescent="0.2"/>
    <row r="157" s="3" customFormat="1" ht="15" customHeight="1" x14ac:dyDescent="0.2"/>
    <row r="158" s="3" customFormat="1" ht="15" customHeight="1" x14ac:dyDescent="0.2"/>
    <row r="159" s="3" customFormat="1" ht="15" customHeight="1" x14ac:dyDescent="0.2"/>
    <row r="160" s="3" customFormat="1" ht="15" customHeight="1" x14ac:dyDescent="0.2"/>
    <row r="161" s="3" customFormat="1" ht="15" customHeight="1" x14ac:dyDescent="0.2"/>
    <row r="162" s="3" customFormat="1" ht="15" customHeight="1" x14ac:dyDescent="0.2"/>
    <row r="163" s="3" customFormat="1" ht="15" customHeight="1" x14ac:dyDescent="0.2"/>
    <row r="164" s="3" customFormat="1" ht="15" customHeight="1" x14ac:dyDescent="0.2"/>
    <row r="165" s="3" customFormat="1" ht="15" customHeight="1" x14ac:dyDescent="0.2"/>
    <row r="166" s="3" customFormat="1" ht="15" customHeight="1" x14ac:dyDescent="0.2"/>
    <row r="167" s="3" customFormat="1" ht="15" customHeight="1" x14ac:dyDescent="0.2"/>
    <row r="168" s="3" customFormat="1" ht="15" customHeight="1" x14ac:dyDescent="0.2"/>
    <row r="169" s="3" customFormat="1" ht="15" customHeight="1" x14ac:dyDescent="0.2"/>
    <row r="170" s="3" customFormat="1" ht="15" customHeight="1" x14ac:dyDescent="0.2"/>
    <row r="171" s="3" customFormat="1" ht="15" customHeight="1" x14ac:dyDescent="0.2"/>
    <row r="172" s="3" customFormat="1" ht="15" customHeight="1" x14ac:dyDescent="0.2"/>
    <row r="173" s="3" customFormat="1" ht="15" customHeight="1" x14ac:dyDescent="0.2"/>
    <row r="174" s="3" customFormat="1" ht="15" customHeight="1" x14ac:dyDescent="0.2"/>
    <row r="175" s="3" customFormat="1" ht="15" customHeight="1" x14ac:dyDescent="0.2"/>
    <row r="176" s="3" customFormat="1" ht="15" customHeight="1" x14ac:dyDescent="0.2"/>
    <row r="177" s="3" customFormat="1" ht="15" customHeight="1" x14ac:dyDescent="0.2"/>
    <row r="178" s="3" customFormat="1" ht="15" customHeight="1" x14ac:dyDescent="0.2"/>
    <row r="179" s="3" customFormat="1" ht="15" customHeight="1" x14ac:dyDescent="0.2"/>
    <row r="180" s="3" customFormat="1" ht="15" customHeight="1" x14ac:dyDescent="0.2"/>
    <row r="181" s="3" customFormat="1" ht="15" customHeight="1" x14ac:dyDescent="0.2"/>
    <row r="182" s="3" customFormat="1" ht="15" customHeight="1" x14ac:dyDescent="0.2"/>
    <row r="183" s="3" customFormat="1" ht="15" customHeight="1" x14ac:dyDescent="0.2"/>
    <row r="184" s="3" customFormat="1" ht="15" customHeight="1" x14ac:dyDescent="0.2"/>
    <row r="185" s="3" customFormat="1" ht="15" customHeight="1" x14ac:dyDescent="0.2"/>
    <row r="186" s="3" customFormat="1" ht="15" customHeight="1" x14ac:dyDescent="0.2"/>
    <row r="187" s="3" customFormat="1" ht="15" customHeight="1" x14ac:dyDescent="0.2"/>
    <row r="188" s="3" customFormat="1" ht="15" customHeight="1" x14ac:dyDescent="0.2"/>
    <row r="189" s="3" customFormat="1" ht="15" customHeight="1" x14ac:dyDescent="0.2"/>
    <row r="190" s="3" customFormat="1" ht="15" customHeight="1" x14ac:dyDescent="0.2"/>
    <row r="191" s="3" customFormat="1" ht="15" customHeight="1" x14ac:dyDescent="0.2"/>
    <row r="192" s="3" customFormat="1" ht="15" customHeight="1" x14ac:dyDescent="0.2"/>
    <row r="193" s="3" customFormat="1" ht="15" customHeight="1" x14ac:dyDescent="0.2"/>
    <row r="194" s="3" customFormat="1" ht="15" customHeight="1" x14ac:dyDescent="0.2"/>
    <row r="195" s="3" customFormat="1" ht="15" customHeight="1" x14ac:dyDescent="0.2"/>
    <row r="196" s="3" customFormat="1" ht="15" customHeight="1" x14ac:dyDescent="0.2"/>
    <row r="197" s="3" customFormat="1" ht="15" customHeight="1" x14ac:dyDescent="0.2"/>
    <row r="198" s="3" customFormat="1" ht="15" customHeight="1" x14ac:dyDescent="0.2"/>
    <row r="199" s="3" customFormat="1" ht="15" customHeight="1" x14ac:dyDescent="0.2"/>
    <row r="200" s="3" customFormat="1" ht="15" customHeight="1" x14ac:dyDescent="0.2"/>
    <row r="201" s="3" customFormat="1" ht="15" customHeight="1" x14ac:dyDescent="0.2"/>
    <row r="202" s="3" customFormat="1" ht="15" customHeight="1" x14ac:dyDescent="0.2"/>
    <row r="203" s="3" customFormat="1" ht="15" customHeight="1" x14ac:dyDescent="0.2"/>
    <row r="204" s="3" customFormat="1" ht="15" customHeight="1" x14ac:dyDescent="0.2"/>
    <row r="205" s="3" customFormat="1" ht="15" customHeight="1" x14ac:dyDescent="0.2"/>
    <row r="206" s="3" customFormat="1" ht="15" customHeight="1" x14ac:dyDescent="0.2"/>
    <row r="207" s="3" customFormat="1" ht="15" customHeight="1" x14ac:dyDescent="0.2"/>
    <row r="208" s="3" customFormat="1" ht="15" customHeight="1" x14ac:dyDescent="0.2"/>
    <row r="209" s="3" customFormat="1" ht="15" customHeight="1" x14ac:dyDescent="0.2"/>
    <row r="210" s="3" customFormat="1" ht="15" customHeight="1" x14ac:dyDescent="0.2"/>
    <row r="211" s="3" customFormat="1" ht="15" customHeight="1" x14ac:dyDescent="0.2"/>
    <row r="212" s="3" customFormat="1" ht="15" customHeight="1" x14ac:dyDescent="0.2"/>
    <row r="213" s="3" customFormat="1" ht="15" customHeight="1" x14ac:dyDescent="0.2"/>
    <row r="214" s="3" customFormat="1" ht="15" customHeight="1" x14ac:dyDescent="0.2"/>
    <row r="215" s="3" customFormat="1" ht="15" customHeight="1" x14ac:dyDescent="0.2"/>
    <row r="216" s="3" customFormat="1" ht="15" customHeight="1" x14ac:dyDescent="0.2"/>
    <row r="217" s="3" customFormat="1" ht="15" customHeight="1" x14ac:dyDescent="0.2"/>
    <row r="218" s="3" customFormat="1" ht="15" customHeight="1" x14ac:dyDescent="0.2"/>
    <row r="219" s="3" customFormat="1" ht="15" customHeight="1" x14ac:dyDescent="0.2"/>
    <row r="220" s="3" customFormat="1" ht="15" customHeight="1" x14ac:dyDescent="0.2"/>
    <row r="221" s="3" customFormat="1" ht="15" customHeight="1" x14ac:dyDescent="0.2"/>
    <row r="222" s="3" customFormat="1" ht="15" customHeight="1" x14ac:dyDescent="0.2"/>
    <row r="223" s="3" customFormat="1" ht="15" customHeight="1" x14ac:dyDescent="0.2"/>
    <row r="224" s="3" customFormat="1" ht="15" customHeight="1" x14ac:dyDescent="0.2"/>
    <row r="225" s="3" customFormat="1" ht="15" customHeight="1" x14ac:dyDescent="0.2"/>
    <row r="226" s="3" customFormat="1" ht="15" customHeight="1" x14ac:dyDescent="0.2"/>
    <row r="227" s="3" customFormat="1" ht="15" customHeight="1" x14ac:dyDescent="0.2"/>
    <row r="228" s="3" customFormat="1" ht="15" customHeight="1" x14ac:dyDescent="0.2"/>
    <row r="229" s="3" customFormat="1" ht="15" customHeight="1" x14ac:dyDescent="0.2"/>
    <row r="230" s="3" customFormat="1" ht="15" customHeight="1" x14ac:dyDescent="0.2"/>
    <row r="231" s="3" customFormat="1" ht="15" customHeight="1" x14ac:dyDescent="0.2"/>
    <row r="232" s="3" customFormat="1" ht="15" customHeight="1" x14ac:dyDescent="0.2"/>
    <row r="233" s="3" customFormat="1" ht="15" customHeight="1" x14ac:dyDescent="0.2"/>
    <row r="234" s="3" customFormat="1" ht="15" customHeight="1" x14ac:dyDescent="0.2"/>
    <row r="235" s="3" customFormat="1" ht="15" customHeight="1" x14ac:dyDescent="0.2"/>
    <row r="236" s="3" customFormat="1" ht="15" customHeight="1" x14ac:dyDescent="0.2"/>
    <row r="237" s="3" customFormat="1" ht="15" customHeight="1" x14ac:dyDescent="0.2"/>
    <row r="238" s="3" customFormat="1" ht="15" customHeight="1" x14ac:dyDescent="0.2"/>
    <row r="239" s="3" customFormat="1" ht="15" customHeight="1" x14ac:dyDescent="0.2"/>
    <row r="240" s="3" customFormat="1" ht="15" customHeight="1" x14ac:dyDescent="0.2"/>
    <row r="241" s="3" customFormat="1" ht="15" customHeight="1" x14ac:dyDescent="0.2"/>
    <row r="242" s="3" customFormat="1" ht="15" customHeight="1" x14ac:dyDescent="0.2"/>
    <row r="243" s="3" customFormat="1" ht="15" customHeight="1" x14ac:dyDescent="0.2"/>
  </sheetData>
  <mergeCells count="322">
    <mergeCell ref="DW7:EN9"/>
    <mergeCell ref="A7:AD9"/>
    <mergeCell ref="AE7:AP9"/>
    <mergeCell ref="AQ7:BB9"/>
    <mergeCell ref="BC7:BT9"/>
    <mergeCell ref="BC40:BM40"/>
    <mergeCell ref="AE40:AL40"/>
    <mergeCell ref="DK7:DV9"/>
    <mergeCell ref="AQ38:AW38"/>
    <mergeCell ref="BC38:BM38"/>
    <mergeCell ref="BU7:CX9"/>
    <mergeCell ref="CY7:DJ9"/>
    <mergeCell ref="DK14:DQ14"/>
    <mergeCell ref="CY15:DF15"/>
    <mergeCell ref="AE11:AL11"/>
    <mergeCell ref="AQ11:AW11"/>
    <mergeCell ref="BC11:BM11"/>
    <mergeCell ref="CY14:DF14"/>
    <mergeCell ref="AE12:AL12"/>
    <mergeCell ref="AQ12:AW12"/>
    <mergeCell ref="DW15:EG15"/>
    <mergeCell ref="AE13:AL13"/>
    <mergeCell ref="AQ13:AW13"/>
    <mergeCell ref="BC13:BM13"/>
    <mergeCell ref="AE48:AL48"/>
    <mergeCell ref="AQ48:AW48"/>
    <mergeCell ref="BC48:BM48"/>
    <mergeCell ref="BC47:BM47"/>
    <mergeCell ref="AE47:AL47"/>
    <mergeCell ref="AQ47:AW47"/>
    <mergeCell ref="AE38:AL38"/>
    <mergeCell ref="AE37:AL37"/>
    <mergeCell ref="AQ37:AW37"/>
    <mergeCell ref="BC37:BM37"/>
    <mergeCell ref="AE43:AL43"/>
    <mergeCell ref="AQ43:AW43"/>
    <mergeCell ref="BC43:BM43"/>
    <mergeCell ref="BC42:BM42"/>
    <mergeCell ref="AE42:AL42"/>
    <mergeCell ref="AQ42:AW42"/>
    <mergeCell ref="AE46:AL46"/>
    <mergeCell ref="AQ46:AW46"/>
    <mergeCell ref="BC46:BM46"/>
    <mergeCell ref="A4:BT4"/>
    <mergeCell ref="BU4:EN4"/>
    <mergeCell ref="C31:E31"/>
    <mergeCell ref="G31:AD31"/>
    <mergeCell ref="C32:E32"/>
    <mergeCell ref="G32:AD32"/>
    <mergeCell ref="CY16:DF16"/>
    <mergeCell ref="DK16:DQ16"/>
    <mergeCell ref="DW16:EG16"/>
    <mergeCell ref="DW14:EG14"/>
    <mergeCell ref="CY13:DF13"/>
    <mergeCell ref="DK13:DQ13"/>
    <mergeCell ref="DW13:EG13"/>
    <mergeCell ref="CY19:DF19"/>
    <mergeCell ref="DK19:DQ19"/>
    <mergeCell ref="DW19:EG19"/>
    <mergeCell ref="CY18:DF18"/>
    <mergeCell ref="DK18:DQ18"/>
    <mergeCell ref="DW12:EG12"/>
    <mergeCell ref="CY12:DF12"/>
    <mergeCell ref="DK12:DQ12"/>
    <mergeCell ref="CY11:DF11"/>
    <mergeCell ref="DK11:DQ11"/>
    <mergeCell ref="DW11:EG11"/>
    <mergeCell ref="CY40:DF40"/>
    <mergeCell ref="DK40:DQ40"/>
    <mergeCell ref="DW40:EG40"/>
    <mergeCell ref="CY39:DF39"/>
    <mergeCell ref="DK39:DQ39"/>
    <mergeCell ref="DW39:EG39"/>
    <mergeCell ref="DW18:EG18"/>
    <mergeCell ref="AQ17:AW17"/>
    <mergeCell ref="AE36:AL36"/>
    <mergeCell ref="AQ36:AW36"/>
    <mergeCell ref="BC36:BM36"/>
    <mergeCell ref="BC31:BM31"/>
    <mergeCell ref="AE32:AL32"/>
    <mergeCell ref="AE19:AL19"/>
    <mergeCell ref="AQ19:AW19"/>
    <mergeCell ref="DW27:EG27"/>
    <mergeCell ref="AQ34:AW34"/>
    <mergeCell ref="BC34:BM34"/>
    <mergeCell ref="AQ27:AW27"/>
    <mergeCell ref="BC27:BM27"/>
    <mergeCell ref="AQ28:AW28"/>
    <mergeCell ref="AQ32:AW32"/>
    <mergeCell ref="BC32:BM32"/>
    <mergeCell ref="AE23:AL23"/>
    <mergeCell ref="BC12:BM12"/>
    <mergeCell ref="AE15:AL15"/>
    <mergeCell ref="AQ15:AW15"/>
    <mergeCell ref="BC15:BM15"/>
    <mergeCell ref="DK15:DQ15"/>
    <mergeCell ref="AE41:AL41"/>
    <mergeCell ref="AQ41:AW41"/>
    <mergeCell ref="BC41:BM41"/>
    <mergeCell ref="AQ40:AW40"/>
    <mergeCell ref="AE20:AL20"/>
    <mergeCell ref="CY41:DF41"/>
    <mergeCell ref="AQ22:AW22"/>
    <mergeCell ref="BC22:BM22"/>
    <mergeCell ref="AQ23:AW23"/>
    <mergeCell ref="BC23:BM23"/>
    <mergeCell ref="AQ24:AW24"/>
    <mergeCell ref="BC24:BM24"/>
    <mergeCell ref="AQ20:AW20"/>
    <mergeCell ref="BC20:BM20"/>
    <mergeCell ref="AE17:AL17"/>
    <mergeCell ref="BC17:BM17"/>
    <mergeCell ref="AE18:AL18"/>
    <mergeCell ref="AQ18:AW18"/>
    <mergeCell ref="BC18:BM18"/>
    <mergeCell ref="CY46:DF46"/>
    <mergeCell ref="DK46:DQ46"/>
    <mergeCell ref="DW46:EG46"/>
    <mergeCell ref="CY20:DF20"/>
    <mergeCell ref="DK20:DQ20"/>
    <mergeCell ref="DW20:EG20"/>
    <mergeCell ref="CY21:DF21"/>
    <mergeCell ref="DK21:DQ21"/>
    <mergeCell ref="DW21:EG21"/>
    <mergeCell ref="CY22:DF22"/>
    <mergeCell ref="DK22:DQ22"/>
    <mergeCell ref="DW22:EG22"/>
    <mergeCell ref="CY23:DF23"/>
    <mergeCell ref="DK23:DQ23"/>
    <mergeCell ref="DW23:EG23"/>
    <mergeCell ref="CY24:DF24"/>
    <mergeCell ref="DK24:DQ24"/>
    <mergeCell ref="DW24:EG24"/>
    <mergeCell ref="CY25:DF25"/>
    <mergeCell ref="DK25:DQ25"/>
    <mergeCell ref="DW25:EG25"/>
    <mergeCell ref="CY27:DF27"/>
    <mergeCell ref="DK27:DQ27"/>
    <mergeCell ref="CY29:DF29"/>
    <mergeCell ref="DW43:EG43"/>
    <mergeCell ref="BW39:BY39"/>
    <mergeCell ref="BW40:BY40"/>
    <mergeCell ref="CA40:CX40"/>
    <mergeCell ref="CY44:DF44"/>
    <mergeCell ref="BW46:BY46"/>
    <mergeCell ref="CA46:CX46"/>
    <mergeCell ref="DW34:EG34"/>
    <mergeCell ref="DK35:DQ35"/>
    <mergeCell ref="DW35:EG35"/>
    <mergeCell ref="DK36:DQ36"/>
    <mergeCell ref="DW36:EG36"/>
    <mergeCell ref="DK37:DQ37"/>
    <mergeCell ref="DW37:EG37"/>
    <mergeCell ref="DK38:DQ38"/>
    <mergeCell ref="DW38:EG38"/>
    <mergeCell ref="DK44:DQ44"/>
    <mergeCell ref="DW44:EG44"/>
    <mergeCell ref="DK34:DQ34"/>
    <mergeCell ref="DW41:EG41"/>
    <mergeCell ref="DK41:DQ41"/>
    <mergeCell ref="CY45:DF45"/>
    <mergeCell ref="DK45:DQ45"/>
    <mergeCell ref="DW45:EG45"/>
    <mergeCell ref="CA39:CX39"/>
    <mergeCell ref="BW41:BY41"/>
    <mergeCell ref="CA41:CX41"/>
    <mergeCell ref="AE30:AL30"/>
    <mergeCell ref="AQ30:AW30"/>
    <mergeCell ref="BC30:BM30"/>
    <mergeCell ref="AE31:AL31"/>
    <mergeCell ref="CY43:DF43"/>
    <mergeCell ref="DK43:DQ43"/>
    <mergeCell ref="DK32:DQ32"/>
    <mergeCell ref="DK33:DQ33"/>
    <mergeCell ref="DK30:DQ30"/>
    <mergeCell ref="BW38:BY38"/>
    <mergeCell ref="CA38:CX38"/>
    <mergeCell ref="CA35:CX35"/>
    <mergeCell ref="BW36:BY36"/>
    <mergeCell ref="CA36:CX36"/>
    <mergeCell ref="BW37:BY37"/>
    <mergeCell ref="CA37:CX37"/>
    <mergeCell ref="CY38:DF38"/>
    <mergeCell ref="CY35:DF35"/>
    <mergeCell ref="CY36:DF36"/>
    <mergeCell ref="CY37:DF37"/>
    <mergeCell ref="BW35:BY35"/>
    <mergeCell ref="A11:AD11"/>
    <mergeCell ref="A12:AD12"/>
    <mergeCell ref="AE24:AL24"/>
    <mergeCell ref="AE35:AL35"/>
    <mergeCell ref="AQ35:AW35"/>
    <mergeCell ref="BC35:BM35"/>
    <mergeCell ref="AE34:AL34"/>
    <mergeCell ref="C29:E29"/>
    <mergeCell ref="C30:E30"/>
    <mergeCell ref="G29:AD29"/>
    <mergeCell ref="G20:AD20"/>
    <mergeCell ref="C24:E24"/>
    <mergeCell ref="C18:E18"/>
    <mergeCell ref="C19:E19"/>
    <mergeCell ref="G26:AD26"/>
    <mergeCell ref="G23:AD23"/>
    <mergeCell ref="G24:AD24"/>
    <mergeCell ref="A22:D22"/>
    <mergeCell ref="A26:D26"/>
    <mergeCell ref="C20:E20"/>
    <mergeCell ref="G22:AD22"/>
    <mergeCell ref="C23:E23"/>
    <mergeCell ref="AE27:AL27"/>
    <mergeCell ref="AE28:AL28"/>
    <mergeCell ref="BC29:BM29"/>
    <mergeCell ref="CA24:CX24"/>
    <mergeCell ref="CA25:CX25"/>
    <mergeCell ref="BC19:BM19"/>
    <mergeCell ref="AE22:AL22"/>
    <mergeCell ref="CA28:CX28"/>
    <mergeCell ref="CA30:CX30"/>
    <mergeCell ref="CA33:CX33"/>
    <mergeCell ref="BW20:BY20"/>
    <mergeCell ref="BW24:BY24"/>
    <mergeCell ref="BW25:BY25"/>
    <mergeCell ref="BU27:BX27"/>
    <mergeCell ref="AE26:AL26"/>
    <mergeCell ref="AQ26:AW26"/>
    <mergeCell ref="BC26:BM26"/>
    <mergeCell ref="BC28:BM28"/>
    <mergeCell ref="AE29:AL29"/>
    <mergeCell ref="AQ29:AW29"/>
    <mergeCell ref="AQ31:AW31"/>
    <mergeCell ref="CY28:DF28"/>
    <mergeCell ref="CY33:DF33"/>
    <mergeCell ref="CY30:DF30"/>
    <mergeCell ref="DK28:DQ28"/>
    <mergeCell ref="DW28:EG28"/>
    <mergeCell ref="BW34:BY34"/>
    <mergeCell ref="CA34:CX34"/>
    <mergeCell ref="BU32:BX32"/>
    <mergeCell ref="CA32:CX32"/>
    <mergeCell ref="DW32:EG32"/>
    <mergeCell ref="DK29:DQ29"/>
    <mergeCell ref="DW29:EG29"/>
    <mergeCell ref="DW30:EG30"/>
    <mergeCell ref="CY34:DF34"/>
    <mergeCell ref="CA29:CX29"/>
    <mergeCell ref="BW30:BY30"/>
    <mergeCell ref="BW33:BY33"/>
    <mergeCell ref="DW33:EG33"/>
    <mergeCell ref="CY32:DF32"/>
    <mergeCell ref="BW28:BY28"/>
    <mergeCell ref="CA18:CX18"/>
    <mergeCell ref="CA19:CX19"/>
    <mergeCell ref="CA23:CX23"/>
    <mergeCell ref="CA21:CX21"/>
    <mergeCell ref="CA22:CX22"/>
    <mergeCell ref="CA20:CX20"/>
    <mergeCell ref="CA27:CX27"/>
    <mergeCell ref="C47:E47"/>
    <mergeCell ref="G47:AD47"/>
    <mergeCell ref="CA43:CX43"/>
    <mergeCell ref="G43:AD43"/>
    <mergeCell ref="A46:D46"/>
    <mergeCell ref="G46:AD46"/>
    <mergeCell ref="BW45:BY45"/>
    <mergeCell ref="CA45:CX45"/>
    <mergeCell ref="AE44:AL44"/>
    <mergeCell ref="AQ44:AW44"/>
    <mergeCell ref="BW44:BY44"/>
    <mergeCell ref="CA44:CX44"/>
    <mergeCell ref="BC44:BM44"/>
    <mergeCell ref="G40:AD40"/>
    <mergeCell ref="G41:AD41"/>
    <mergeCell ref="G42:AD42"/>
    <mergeCell ref="A34:D34"/>
    <mergeCell ref="C48:E48"/>
    <mergeCell ref="G48:AD49"/>
    <mergeCell ref="C44:E44"/>
    <mergeCell ref="G44:AD44"/>
    <mergeCell ref="BU11:BX11"/>
    <mergeCell ref="CA11:CX11"/>
    <mergeCell ref="BW12:BY12"/>
    <mergeCell ref="CA12:CX12"/>
    <mergeCell ref="BW13:BY13"/>
    <mergeCell ref="CA13:CX13"/>
    <mergeCell ref="BW14:BY14"/>
    <mergeCell ref="CA14:CX14"/>
    <mergeCell ref="BW15:BY15"/>
    <mergeCell ref="CA15:CX15"/>
    <mergeCell ref="BW16:BY16"/>
    <mergeCell ref="CA16:CX16"/>
    <mergeCell ref="BU18:BX18"/>
    <mergeCell ref="BW19:BY19"/>
    <mergeCell ref="BW23:BY23"/>
    <mergeCell ref="BW21:BY21"/>
    <mergeCell ref="BW22:BY22"/>
    <mergeCell ref="BW29:BY29"/>
    <mergeCell ref="C43:E43"/>
    <mergeCell ref="BU43:BX43"/>
    <mergeCell ref="A40:D40"/>
    <mergeCell ref="C41:E41"/>
    <mergeCell ref="C42:E42"/>
    <mergeCell ref="G34:AD34"/>
    <mergeCell ref="C35:E35"/>
    <mergeCell ref="C36:E36"/>
    <mergeCell ref="C37:E37"/>
    <mergeCell ref="C38:E38"/>
    <mergeCell ref="A13:AD13"/>
    <mergeCell ref="G35:AD35"/>
    <mergeCell ref="G36:AD36"/>
    <mergeCell ref="G37:AD37"/>
    <mergeCell ref="G38:AD38"/>
    <mergeCell ref="A17:D17"/>
    <mergeCell ref="G15:AD15"/>
    <mergeCell ref="G17:AD17"/>
    <mergeCell ref="G30:AD30"/>
    <mergeCell ref="A15:D15"/>
    <mergeCell ref="G18:AD18"/>
    <mergeCell ref="G19:AD19"/>
    <mergeCell ref="C27:E27"/>
    <mergeCell ref="C28:E28"/>
    <mergeCell ref="G27:AD27"/>
    <mergeCell ref="G28:AD28"/>
  </mergeCells>
  <phoneticPr fontId="2"/>
  <pageMargins left="0.59055118110236227" right="0.59055118110236227" top="0.59055118110236227" bottom="0.39370078740157483" header="0" footer="0"/>
  <pageSetup paperSize="9" scale="99" pageOrder="overThenDown" orientation="portrait" r:id="rId1"/>
  <headerFooter alignWithMargins="0"/>
  <colBreaks count="1" manualBreakCount="1">
    <brk id="7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N60"/>
  <sheetViews>
    <sheetView view="pageBreakPreview" zoomScaleNormal="100" zoomScaleSheetLayoutView="100" workbookViewId="0">
      <selection sqref="A1:XFD1048576"/>
    </sheetView>
  </sheetViews>
  <sheetFormatPr defaultColWidth="9" defaultRowHeight="13" x14ac:dyDescent="0.2"/>
  <cols>
    <col min="1" max="144" width="1.26953125" style="250" customWidth="1"/>
    <col min="145" max="147" width="9" style="250"/>
    <col min="148" max="148" width="9.453125" style="250" bestFit="1" customWidth="1"/>
    <col min="149" max="16384" width="9" style="250"/>
  </cols>
  <sheetData>
    <row r="1" spans="1:144" s="234" customFormat="1" ht="13.5" customHeight="1" x14ac:dyDescent="0.2">
      <c r="A1" s="233" t="s">
        <v>53</v>
      </c>
      <c r="DM1" s="235"/>
      <c r="DN1" s="235"/>
      <c r="DO1" s="235"/>
      <c r="DP1" s="235"/>
      <c r="DQ1" s="235"/>
      <c r="DR1" s="235"/>
      <c r="DS1" s="235"/>
      <c r="DT1" s="235"/>
      <c r="DU1" s="235"/>
      <c r="DV1" s="235"/>
      <c r="DW1" s="235"/>
      <c r="DX1" s="235"/>
      <c r="DY1" s="235"/>
      <c r="DZ1" s="235"/>
      <c r="EN1" s="236" t="s">
        <v>140</v>
      </c>
    </row>
    <row r="2" spans="1:144" s="234" customFormat="1" ht="13.5" customHeight="1" x14ac:dyDescent="0.2"/>
    <row r="3" spans="1:144" s="234" customFormat="1" ht="13.5" customHeight="1" x14ac:dyDescent="0.2"/>
    <row r="4" spans="1:144" s="234" customFormat="1" ht="21" customHeight="1" x14ac:dyDescent="0.2">
      <c r="A4" s="237" t="s">
        <v>116</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c r="BM4" s="237"/>
      <c r="BN4" s="237"/>
      <c r="BO4" s="237"/>
      <c r="BP4" s="237"/>
      <c r="BQ4" s="237"/>
      <c r="BR4" s="237"/>
      <c r="BS4" s="237"/>
      <c r="BT4" s="237"/>
      <c r="BU4" s="238" t="s">
        <v>117</v>
      </c>
      <c r="BV4" s="238"/>
      <c r="BW4" s="238"/>
      <c r="BX4" s="238"/>
      <c r="BY4" s="238"/>
      <c r="BZ4" s="238"/>
      <c r="CA4" s="238"/>
      <c r="CB4" s="238"/>
      <c r="CC4" s="238"/>
      <c r="CD4" s="238"/>
      <c r="CE4" s="238"/>
      <c r="CF4" s="238"/>
      <c r="CG4" s="238"/>
      <c r="CH4" s="238"/>
      <c r="CI4" s="238"/>
      <c r="CJ4" s="238"/>
      <c r="CK4" s="238"/>
      <c r="CL4" s="238"/>
      <c r="CM4" s="238"/>
      <c r="CN4" s="238"/>
      <c r="CO4" s="238"/>
      <c r="CP4" s="238"/>
      <c r="CQ4" s="238"/>
      <c r="CR4" s="238"/>
      <c r="CS4" s="238"/>
      <c r="CT4" s="238"/>
      <c r="CU4" s="238"/>
      <c r="CV4" s="238"/>
      <c r="CW4" s="238"/>
      <c r="CX4" s="238"/>
      <c r="CY4" s="238"/>
      <c r="CZ4" s="238"/>
      <c r="DA4" s="238"/>
      <c r="DB4" s="238"/>
      <c r="DC4" s="238"/>
      <c r="DD4" s="238"/>
      <c r="DE4" s="238"/>
      <c r="DF4" s="238"/>
      <c r="DG4" s="238"/>
      <c r="DH4" s="238"/>
      <c r="DI4" s="238"/>
      <c r="DJ4" s="238"/>
      <c r="DK4" s="238"/>
      <c r="DL4" s="238"/>
      <c r="DM4" s="238"/>
      <c r="DN4" s="238"/>
      <c r="DO4" s="238"/>
      <c r="DP4" s="238"/>
      <c r="DQ4" s="238"/>
      <c r="DR4" s="238"/>
      <c r="DS4" s="238"/>
      <c r="DT4" s="238"/>
      <c r="DU4" s="238"/>
      <c r="DV4" s="238"/>
      <c r="DW4" s="238"/>
      <c r="DX4" s="238"/>
      <c r="DY4" s="238"/>
      <c r="DZ4" s="238"/>
      <c r="EA4" s="238"/>
      <c r="EB4" s="238"/>
      <c r="EC4" s="238"/>
      <c r="ED4" s="238"/>
      <c r="EE4" s="238"/>
      <c r="EF4" s="238"/>
      <c r="EG4" s="238"/>
      <c r="EH4" s="238"/>
      <c r="EI4" s="238"/>
      <c r="EJ4" s="238"/>
      <c r="EK4" s="238"/>
      <c r="EL4" s="238"/>
      <c r="EM4" s="238"/>
      <c r="EN4" s="238"/>
    </row>
    <row r="5" spans="1:144" s="234" customFormat="1" ht="13.5" customHeight="1" x14ac:dyDescent="0.2">
      <c r="CN5" s="235"/>
      <c r="CO5" s="235"/>
      <c r="CP5" s="235"/>
      <c r="CQ5" s="235"/>
      <c r="CR5" s="235"/>
      <c r="CS5" s="235"/>
      <c r="CT5" s="235"/>
      <c r="CU5" s="235"/>
      <c r="CV5" s="235"/>
      <c r="CW5" s="235"/>
      <c r="CX5" s="235"/>
      <c r="CY5" s="235"/>
      <c r="CZ5" s="235"/>
      <c r="DB5" s="239"/>
      <c r="DC5" s="239"/>
      <c r="DD5" s="239"/>
      <c r="DE5" s="239"/>
      <c r="DF5" s="239"/>
      <c r="DG5" s="239"/>
      <c r="DH5" s="239"/>
      <c r="DI5" s="239"/>
      <c r="DJ5" s="239"/>
      <c r="DK5" s="239"/>
      <c r="DL5" s="239"/>
      <c r="DM5" s="239"/>
      <c r="DN5" s="239"/>
      <c r="DO5" s="240"/>
      <c r="DP5" s="240"/>
      <c r="DQ5" s="240"/>
      <c r="DR5" s="240"/>
      <c r="DS5" s="240"/>
      <c r="DT5" s="240"/>
      <c r="DU5" s="240"/>
      <c r="DV5" s="240"/>
      <c r="DW5" s="240"/>
      <c r="DX5" s="240"/>
      <c r="DY5" s="240"/>
      <c r="DZ5" s="240"/>
      <c r="EA5" s="240"/>
      <c r="EB5" s="240"/>
      <c r="EC5" s="240"/>
      <c r="ED5" s="240"/>
      <c r="EE5" s="240"/>
      <c r="EF5" s="240"/>
      <c r="EG5" s="240"/>
      <c r="EH5" s="240"/>
      <c r="EI5" s="240"/>
      <c r="EJ5" s="240"/>
      <c r="EK5" s="240"/>
      <c r="EL5" s="240"/>
      <c r="EM5" s="240"/>
      <c r="EN5" s="240"/>
    </row>
    <row r="6" spans="1:144" s="234" customFormat="1" ht="13.5" customHeight="1" x14ac:dyDescent="0.2">
      <c r="CN6" s="235"/>
      <c r="CO6" s="235"/>
      <c r="CP6" s="235"/>
      <c r="CQ6" s="235"/>
      <c r="CR6" s="235"/>
      <c r="CS6" s="235"/>
      <c r="CT6" s="235"/>
      <c r="CU6" s="235"/>
      <c r="CV6" s="235"/>
      <c r="CW6" s="235"/>
      <c r="CX6" s="235"/>
      <c r="CY6" s="235"/>
      <c r="CZ6" s="235"/>
      <c r="DB6" s="239"/>
      <c r="DC6" s="239"/>
      <c r="DD6" s="239"/>
      <c r="DE6" s="239"/>
      <c r="DF6" s="239"/>
      <c r="DG6" s="239"/>
      <c r="DH6" s="239"/>
      <c r="DI6" s="239"/>
      <c r="DJ6" s="239"/>
      <c r="DK6" s="239"/>
      <c r="DL6" s="239"/>
      <c r="DM6" s="239"/>
      <c r="DN6" s="239"/>
      <c r="DP6" s="239"/>
      <c r="DQ6" s="239"/>
      <c r="DR6" s="239"/>
      <c r="DS6" s="239"/>
      <c r="DT6" s="239"/>
      <c r="DU6" s="239"/>
      <c r="DV6" s="239"/>
      <c r="DW6" s="239"/>
      <c r="DX6" s="239"/>
      <c r="DY6" s="239"/>
      <c r="DZ6" s="239"/>
      <c r="EA6" s="239"/>
      <c r="EB6" s="239"/>
      <c r="EC6" s="239"/>
      <c r="ED6" s="239"/>
      <c r="EE6" s="239"/>
      <c r="EF6" s="239"/>
      <c r="EG6" s="239"/>
      <c r="EH6" s="239"/>
      <c r="EI6" s="239"/>
      <c r="EJ6" s="239"/>
      <c r="EK6" s="239"/>
      <c r="EL6" s="239"/>
      <c r="EM6" s="239"/>
      <c r="EN6" s="240" t="s">
        <v>160</v>
      </c>
    </row>
    <row r="7" spans="1:144" s="234" customFormat="1" ht="13.5" customHeight="1" x14ac:dyDescent="0.2">
      <c r="CN7" s="235"/>
      <c r="CO7" s="235"/>
      <c r="CP7" s="235"/>
      <c r="CQ7" s="235"/>
      <c r="CR7" s="235"/>
      <c r="CS7" s="235"/>
      <c r="CT7" s="235"/>
      <c r="CU7" s="235"/>
      <c r="CV7" s="235"/>
      <c r="CW7" s="235"/>
      <c r="CX7" s="235"/>
      <c r="CY7" s="235"/>
      <c r="CZ7" s="235"/>
      <c r="DB7" s="241"/>
      <c r="DC7" s="241"/>
      <c r="DD7" s="241"/>
      <c r="DE7" s="241"/>
      <c r="DF7" s="241"/>
      <c r="DG7" s="241"/>
      <c r="DH7" s="241"/>
      <c r="DI7" s="241"/>
      <c r="DJ7" s="241"/>
      <c r="DK7" s="241"/>
      <c r="DL7" s="241"/>
      <c r="DM7" s="241"/>
      <c r="DN7" s="241"/>
      <c r="DP7" s="242"/>
      <c r="DQ7" s="242"/>
      <c r="DR7" s="242"/>
      <c r="DS7" s="242"/>
      <c r="DT7" s="242"/>
      <c r="DU7" s="242"/>
      <c r="DV7" s="242"/>
      <c r="DW7" s="242"/>
      <c r="DX7" s="242"/>
      <c r="DY7" s="242"/>
      <c r="DZ7" s="242"/>
      <c r="EA7" s="242"/>
      <c r="EB7" s="242"/>
      <c r="EC7" s="242"/>
      <c r="ED7" s="242"/>
      <c r="EE7" s="242"/>
      <c r="EF7" s="242"/>
      <c r="EG7" s="242"/>
      <c r="EH7" s="242"/>
      <c r="EI7" s="242"/>
      <c r="EJ7" s="242"/>
      <c r="EK7" s="242"/>
      <c r="EL7" s="242"/>
      <c r="EM7" s="242"/>
      <c r="EN7" s="243" t="s">
        <v>180</v>
      </c>
    </row>
    <row r="8" spans="1:144" ht="13.5" customHeight="1" x14ac:dyDescent="0.2">
      <c r="A8" s="244" t="s">
        <v>84</v>
      </c>
      <c r="B8" s="244"/>
      <c r="C8" s="244"/>
      <c r="D8" s="244"/>
      <c r="E8" s="244"/>
      <c r="F8" s="244"/>
      <c r="G8" s="244"/>
      <c r="H8" s="244"/>
      <c r="I8" s="244"/>
      <c r="J8" s="244"/>
      <c r="K8" s="244"/>
      <c r="L8" s="245"/>
      <c r="M8" s="246" t="s">
        <v>83</v>
      </c>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8"/>
      <c r="BA8" s="249" t="s">
        <v>82</v>
      </c>
      <c r="BB8" s="249"/>
      <c r="BC8" s="249"/>
      <c r="BD8" s="249"/>
      <c r="BE8" s="249"/>
      <c r="BF8" s="249"/>
      <c r="BG8" s="249"/>
      <c r="BH8" s="249"/>
      <c r="BI8" s="249"/>
      <c r="BJ8" s="249"/>
      <c r="BK8" s="249"/>
      <c r="BL8" s="249"/>
      <c r="BM8" s="249"/>
      <c r="BN8" s="249"/>
      <c r="BO8" s="249"/>
      <c r="BP8" s="249"/>
      <c r="BQ8" s="249"/>
      <c r="BR8" s="249"/>
      <c r="BS8" s="249"/>
      <c r="BT8" s="249"/>
      <c r="BU8" s="249" t="s">
        <v>81</v>
      </c>
      <c r="BV8" s="249"/>
      <c r="BW8" s="249"/>
      <c r="BX8" s="249"/>
      <c r="BY8" s="249"/>
      <c r="BZ8" s="249"/>
      <c r="CA8" s="249"/>
      <c r="CB8" s="249"/>
      <c r="CC8" s="249"/>
      <c r="CD8" s="249"/>
      <c r="CE8" s="249"/>
      <c r="CF8" s="249"/>
      <c r="CG8" s="249"/>
      <c r="CH8" s="249"/>
      <c r="CI8" s="249"/>
      <c r="CJ8" s="249"/>
      <c r="CK8" s="249"/>
      <c r="CL8" s="249"/>
      <c r="CM8" s="249"/>
      <c r="CN8" s="249"/>
      <c r="CO8" s="246" t="s">
        <v>170</v>
      </c>
      <c r="CP8" s="247"/>
      <c r="CQ8" s="247"/>
      <c r="CR8" s="247"/>
      <c r="CS8" s="247"/>
      <c r="CT8" s="247"/>
      <c r="CU8" s="247"/>
      <c r="CV8" s="247"/>
      <c r="CW8" s="247"/>
      <c r="CX8" s="247"/>
      <c r="CY8" s="247"/>
      <c r="CZ8" s="247"/>
      <c r="DA8" s="247"/>
      <c r="DB8" s="247"/>
      <c r="DC8" s="247"/>
      <c r="DD8" s="247"/>
      <c r="DE8" s="247"/>
      <c r="DF8" s="247"/>
      <c r="DG8" s="247"/>
      <c r="DH8" s="247"/>
      <c r="DI8" s="247"/>
      <c r="DJ8" s="247"/>
      <c r="DK8" s="247"/>
      <c r="DL8" s="247"/>
      <c r="DM8" s="247"/>
      <c r="DN8" s="247"/>
      <c r="DO8" s="247"/>
      <c r="DP8" s="247"/>
      <c r="DQ8" s="247"/>
      <c r="DR8" s="247"/>
      <c r="DS8" s="247"/>
      <c r="DT8" s="247"/>
      <c r="DU8" s="247"/>
      <c r="DV8" s="247"/>
      <c r="DW8" s="247"/>
      <c r="DX8" s="247"/>
      <c r="DY8" s="247"/>
      <c r="DZ8" s="247"/>
      <c r="EA8" s="247"/>
      <c r="EB8" s="247"/>
      <c r="EC8" s="247"/>
      <c r="ED8" s="247"/>
      <c r="EE8" s="247"/>
      <c r="EF8" s="247"/>
      <c r="EG8" s="247"/>
      <c r="EH8" s="247"/>
      <c r="EI8" s="247"/>
      <c r="EJ8" s="247"/>
      <c r="EK8" s="247"/>
      <c r="EL8" s="247"/>
      <c r="EM8" s="247"/>
      <c r="EN8" s="247"/>
    </row>
    <row r="9" spans="1:144" ht="13.5" customHeight="1" x14ac:dyDescent="0.2">
      <c r="A9" s="251"/>
      <c r="B9" s="251"/>
      <c r="C9" s="251"/>
      <c r="D9" s="251"/>
      <c r="E9" s="251"/>
      <c r="F9" s="251"/>
      <c r="G9" s="251"/>
      <c r="H9" s="251"/>
      <c r="I9" s="251"/>
      <c r="J9" s="251"/>
      <c r="K9" s="251"/>
      <c r="L9" s="252"/>
      <c r="M9" s="253" t="s">
        <v>161</v>
      </c>
      <c r="N9" s="254"/>
      <c r="O9" s="254"/>
      <c r="P9" s="254"/>
      <c r="Q9" s="254"/>
      <c r="R9" s="254"/>
      <c r="S9" s="254"/>
      <c r="T9" s="254"/>
      <c r="U9" s="254"/>
      <c r="V9" s="255"/>
      <c r="W9" s="253" t="s">
        <v>179</v>
      </c>
      <c r="X9" s="254"/>
      <c r="Y9" s="254"/>
      <c r="Z9" s="254"/>
      <c r="AA9" s="254"/>
      <c r="AB9" s="254"/>
      <c r="AC9" s="254"/>
      <c r="AD9" s="254"/>
      <c r="AE9" s="254"/>
      <c r="AF9" s="255"/>
      <c r="AG9" s="256" t="s">
        <v>80</v>
      </c>
      <c r="AH9" s="256"/>
      <c r="AI9" s="256"/>
      <c r="AJ9" s="256"/>
      <c r="AK9" s="256"/>
      <c r="AL9" s="256"/>
      <c r="AM9" s="256"/>
      <c r="AN9" s="256"/>
      <c r="AO9" s="256"/>
      <c r="AP9" s="256"/>
      <c r="AQ9" s="253" t="s">
        <v>79</v>
      </c>
      <c r="AR9" s="254"/>
      <c r="AS9" s="254"/>
      <c r="AT9" s="254"/>
      <c r="AU9" s="254"/>
      <c r="AV9" s="254"/>
      <c r="AW9" s="254"/>
      <c r="AX9" s="254"/>
      <c r="AY9" s="254"/>
      <c r="AZ9" s="255"/>
      <c r="BA9" s="253" t="s">
        <v>161</v>
      </c>
      <c r="BB9" s="254"/>
      <c r="BC9" s="254"/>
      <c r="BD9" s="254"/>
      <c r="BE9" s="254"/>
      <c r="BF9" s="254"/>
      <c r="BG9" s="254"/>
      <c r="BH9" s="254"/>
      <c r="BI9" s="254"/>
      <c r="BJ9" s="255"/>
      <c r="BK9" s="253" t="s">
        <v>179</v>
      </c>
      <c r="BL9" s="254"/>
      <c r="BM9" s="254"/>
      <c r="BN9" s="254"/>
      <c r="BO9" s="254"/>
      <c r="BP9" s="254"/>
      <c r="BQ9" s="254"/>
      <c r="BR9" s="254"/>
      <c r="BS9" s="254"/>
      <c r="BT9" s="255"/>
      <c r="BU9" s="253" t="s">
        <v>80</v>
      </c>
      <c r="BV9" s="254"/>
      <c r="BW9" s="254"/>
      <c r="BX9" s="254"/>
      <c r="BY9" s="254"/>
      <c r="BZ9" s="254"/>
      <c r="CA9" s="254"/>
      <c r="CB9" s="254"/>
      <c r="CC9" s="254"/>
      <c r="CD9" s="255"/>
      <c r="CE9" s="253" t="s">
        <v>79</v>
      </c>
      <c r="CF9" s="254"/>
      <c r="CG9" s="254"/>
      <c r="CH9" s="254"/>
      <c r="CI9" s="254"/>
      <c r="CJ9" s="254"/>
      <c r="CK9" s="254"/>
      <c r="CL9" s="254"/>
      <c r="CM9" s="254"/>
      <c r="CN9" s="255"/>
      <c r="CO9" s="257" t="s">
        <v>162</v>
      </c>
      <c r="CP9" s="258"/>
      <c r="CQ9" s="258"/>
      <c r="CR9" s="258"/>
      <c r="CS9" s="258"/>
      <c r="CT9" s="258"/>
      <c r="CU9" s="258"/>
      <c r="CV9" s="258"/>
      <c r="CW9" s="258"/>
      <c r="CX9" s="258"/>
      <c r="CY9" s="258"/>
      <c r="CZ9" s="258"/>
      <c r="DA9" s="259"/>
      <c r="DB9" s="257" t="s">
        <v>179</v>
      </c>
      <c r="DC9" s="258"/>
      <c r="DD9" s="258"/>
      <c r="DE9" s="258"/>
      <c r="DF9" s="258"/>
      <c r="DG9" s="258"/>
      <c r="DH9" s="258"/>
      <c r="DI9" s="258"/>
      <c r="DJ9" s="258"/>
      <c r="DK9" s="258"/>
      <c r="DL9" s="258"/>
      <c r="DM9" s="258"/>
      <c r="DN9" s="259"/>
      <c r="DO9" s="256" t="s">
        <v>80</v>
      </c>
      <c r="DP9" s="256"/>
      <c r="DQ9" s="256"/>
      <c r="DR9" s="256"/>
      <c r="DS9" s="256"/>
      <c r="DT9" s="256"/>
      <c r="DU9" s="256"/>
      <c r="DV9" s="256"/>
      <c r="DW9" s="256"/>
      <c r="DX9" s="256"/>
      <c r="DY9" s="256"/>
      <c r="DZ9" s="256"/>
      <c r="EA9" s="256"/>
      <c r="EB9" s="253" t="s">
        <v>79</v>
      </c>
      <c r="EC9" s="254"/>
      <c r="ED9" s="254"/>
      <c r="EE9" s="254"/>
      <c r="EF9" s="254"/>
      <c r="EG9" s="254"/>
      <c r="EH9" s="254"/>
      <c r="EI9" s="254"/>
      <c r="EJ9" s="254"/>
      <c r="EK9" s="254"/>
      <c r="EL9" s="254"/>
      <c r="EM9" s="254"/>
      <c r="EN9" s="254"/>
    </row>
    <row r="10" spans="1:144" s="271" customFormat="1" ht="15" customHeight="1" x14ac:dyDescent="0.2">
      <c r="A10" s="260"/>
      <c r="B10" s="260"/>
      <c r="C10" s="261"/>
      <c r="D10" s="261"/>
      <c r="E10" s="261"/>
      <c r="F10" s="261"/>
      <c r="G10" s="261"/>
      <c r="H10" s="261"/>
      <c r="I10" s="261"/>
      <c r="J10" s="261"/>
      <c r="K10" s="262"/>
      <c r="L10" s="263"/>
      <c r="M10" s="264"/>
      <c r="N10" s="264"/>
      <c r="O10" s="264"/>
      <c r="P10" s="264"/>
      <c r="Q10" s="264"/>
      <c r="R10" s="264"/>
      <c r="S10" s="264"/>
      <c r="T10" s="264"/>
      <c r="U10" s="264"/>
      <c r="V10" s="265"/>
      <c r="W10" s="264"/>
      <c r="X10" s="264"/>
      <c r="Y10" s="264"/>
      <c r="Z10" s="264"/>
      <c r="AA10" s="264"/>
      <c r="AB10" s="264"/>
      <c r="AC10" s="264"/>
      <c r="AD10" s="264"/>
      <c r="AE10" s="264"/>
      <c r="AF10" s="265"/>
      <c r="AG10" s="265"/>
      <c r="AH10" s="265"/>
      <c r="AI10" s="265"/>
      <c r="AJ10" s="265"/>
      <c r="AK10" s="265"/>
      <c r="AL10" s="265"/>
      <c r="AM10" s="265"/>
      <c r="AN10" s="265"/>
      <c r="AO10" s="265"/>
      <c r="AP10" s="265"/>
      <c r="AQ10" s="266"/>
      <c r="AR10" s="266"/>
      <c r="AS10" s="266"/>
      <c r="AT10" s="266"/>
      <c r="AU10" s="266"/>
      <c r="AV10" s="266"/>
      <c r="AW10" s="266"/>
      <c r="AX10" s="266"/>
      <c r="AY10" s="266"/>
      <c r="AZ10" s="260"/>
      <c r="BA10" s="267"/>
      <c r="BB10" s="267"/>
      <c r="BC10" s="267"/>
      <c r="BD10" s="267"/>
      <c r="BE10" s="267"/>
      <c r="BF10" s="267"/>
      <c r="BG10" s="267"/>
      <c r="BH10" s="267"/>
      <c r="BI10" s="267"/>
      <c r="BJ10" s="268"/>
      <c r="BK10" s="267"/>
      <c r="BL10" s="267"/>
      <c r="BM10" s="267"/>
      <c r="BN10" s="267"/>
      <c r="BO10" s="267"/>
      <c r="BP10" s="267"/>
      <c r="BQ10" s="267"/>
      <c r="BR10" s="267"/>
      <c r="BS10" s="267"/>
      <c r="BT10" s="268"/>
      <c r="BU10" s="268"/>
      <c r="BV10" s="268"/>
      <c r="BW10" s="268"/>
      <c r="BX10" s="268"/>
      <c r="BY10" s="268"/>
      <c r="BZ10" s="268"/>
      <c r="CA10" s="268"/>
      <c r="CB10" s="268"/>
      <c r="CC10" s="268"/>
      <c r="CD10" s="268"/>
      <c r="CE10" s="268"/>
      <c r="CF10" s="268"/>
      <c r="CG10" s="268"/>
      <c r="CH10" s="268"/>
      <c r="CI10" s="268"/>
      <c r="CJ10" s="268"/>
      <c r="CK10" s="268"/>
      <c r="CL10" s="268"/>
      <c r="CM10" s="268"/>
      <c r="CN10" s="268"/>
      <c r="CO10" s="269"/>
      <c r="CP10" s="269"/>
      <c r="CQ10" s="269"/>
      <c r="CR10" s="269"/>
      <c r="CS10" s="269"/>
      <c r="CT10" s="269"/>
      <c r="CU10" s="269"/>
      <c r="CV10" s="269"/>
      <c r="CW10" s="269"/>
      <c r="CX10" s="269"/>
      <c r="CY10" s="269"/>
      <c r="CZ10" s="269"/>
      <c r="DA10" s="269"/>
      <c r="DB10" s="269"/>
      <c r="DC10" s="269"/>
      <c r="DD10" s="269"/>
      <c r="DE10" s="269"/>
      <c r="DF10" s="269"/>
      <c r="DG10" s="269"/>
      <c r="DH10" s="269"/>
      <c r="DI10" s="269"/>
      <c r="DJ10" s="269"/>
      <c r="DK10" s="269"/>
      <c r="DL10" s="269"/>
      <c r="DM10" s="269"/>
      <c r="DN10" s="269"/>
      <c r="DO10" s="269"/>
      <c r="DP10" s="269"/>
      <c r="DQ10" s="269"/>
      <c r="DR10" s="269"/>
      <c r="DS10" s="269"/>
      <c r="DT10" s="269"/>
      <c r="DU10" s="269"/>
      <c r="DV10" s="269"/>
      <c r="DW10" s="269"/>
      <c r="DX10" s="269"/>
      <c r="DY10" s="269"/>
      <c r="DZ10" s="269"/>
      <c r="EA10" s="269"/>
      <c r="EB10" s="269"/>
      <c r="EC10" s="269"/>
      <c r="ED10" s="269"/>
      <c r="EE10" s="269"/>
      <c r="EF10" s="269"/>
      <c r="EG10" s="269"/>
      <c r="EH10" s="269"/>
      <c r="EI10" s="269"/>
      <c r="EJ10" s="269"/>
      <c r="EK10" s="269"/>
      <c r="EL10" s="269"/>
      <c r="EM10" s="269"/>
      <c r="EN10" s="270" t="s">
        <v>78</v>
      </c>
    </row>
    <row r="11" spans="1:144" ht="15" customHeight="1" x14ac:dyDescent="0.2">
      <c r="A11" s="272" t="s">
        <v>77</v>
      </c>
      <c r="B11" s="272"/>
      <c r="C11" s="272"/>
      <c r="D11" s="272"/>
      <c r="E11" s="272"/>
      <c r="F11" s="272"/>
      <c r="G11" s="272"/>
      <c r="H11" s="272"/>
      <c r="I11" s="272"/>
      <c r="J11" s="272"/>
      <c r="K11" s="272"/>
      <c r="L11" s="273"/>
      <c r="M11" s="274">
        <v>36295</v>
      </c>
      <c r="N11" s="274"/>
      <c r="O11" s="274"/>
      <c r="P11" s="274"/>
      <c r="Q11" s="274"/>
      <c r="R11" s="274"/>
      <c r="S11" s="274"/>
      <c r="T11" s="275"/>
      <c r="U11" s="275"/>
      <c r="V11" s="275"/>
      <c r="W11" s="274">
        <v>33451</v>
      </c>
      <c r="X11" s="274"/>
      <c r="Y11" s="274"/>
      <c r="Z11" s="274"/>
      <c r="AA11" s="274"/>
      <c r="AB11" s="274"/>
      <c r="AC11" s="274"/>
      <c r="AD11" s="275"/>
      <c r="AE11" s="275"/>
      <c r="AF11" s="275"/>
      <c r="AG11" s="276">
        <f>(W11/W11)*100</f>
        <v>100</v>
      </c>
      <c r="AH11" s="276"/>
      <c r="AI11" s="276"/>
      <c r="AJ11" s="276"/>
      <c r="AK11" s="276"/>
      <c r="AL11" s="276"/>
      <c r="AM11" s="276"/>
      <c r="AN11" s="277"/>
      <c r="AO11" s="277"/>
      <c r="AP11" s="275"/>
      <c r="AQ11" s="278">
        <f>(W11/M11-1)*100</f>
        <v>-7.8357900537264102</v>
      </c>
      <c r="AR11" s="278"/>
      <c r="AS11" s="278"/>
      <c r="AT11" s="278"/>
      <c r="AU11" s="278"/>
      <c r="AV11" s="278"/>
      <c r="AW11" s="278"/>
      <c r="AX11" s="278"/>
      <c r="AY11" s="279"/>
      <c r="AZ11" s="275"/>
      <c r="BA11" s="274">
        <v>261506</v>
      </c>
      <c r="BB11" s="274"/>
      <c r="BC11" s="274"/>
      <c r="BD11" s="274"/>
      <c r="BE11" s="274"/>
      <c r="BF11" s="274"/>
      <c r="BG11" s="274"/>
      <c r="BH11" s="274"/>
      <c r="BI11" s="280"/>
      <c r="BJ11" s="280"/>
      <c r="BK11" s="274">
        <v>269340</v>
      </c>
      <c r="BL11" s="274"/>
      <c r="BM11" s="274"/>
      <c r="BN11" s="274"/>
      <c r="BO11" s="274"/>
      <c r="BP11" s="274"/>
      <c r="BQ11" s="274"/>
      <c r="BR11" s="274"/>
      <c r="BS11" s="280"/>
      <c r="BT11" s="280"/>
      <c r="BU11" s="276">
        <f>(BK11/BK11)*100</f>
        <v>100</v>
      </c>
      <c r="BV11" s="276"/>
      <c r="BW11" s="276"/>
      <c r="BX11" s="276"/>
      <c r="BY11" s="276"/>
      <c r="BZ11" s="276"/>
      <c r="CA11" s="276"/>
      <c r="CB11" s="277"/>
      <c r="CC11" s="277"/>
      <c r="CD11" s="275"/>
      <c r="CE11" s="278">
        <f>(BK11/BA11-1)*100</f>
        <v>2.9957247634853523</v>
      </c>
      <c r="CF11" s="278"/>
      <c r="CG11" s="278"/>
      <c r="CH11" s="278"/>
      <c r="CI11" s="278"/>
      <c r="CJ11" s="278"/>
      <c r="CK11" s="278"/>
      <c r="CL11" s="278"/>
      <c r="CM11" s="279"/>
      <c r="CN11" s="275"/>
      <c r="CO11" s="281">
        <v>10881426</v>
      </c>
      <c r="CP11" s="281"/>
      <c r="CQ11" s="281"/>
      <c r="CR11" s="281"/>
      <c r="CS11" s="281"/>
      <c r="CT11" s="281"/>
      <c r="CU11" s="281"/>
      <c r="CV11" s="281"/>
      <c r="CW11" s="281"/>
      <c r="CX11" s="281"/>
      <c r="CY11" s="281"/>
      <c r="DA11" s="282"/>
      <c r="DB11" s="281">
        <v>10746298</v>
      </c>
      <c r="DC11" s="281"/>
      <c r="DD11" s="281"/>
      <c r="DE11" s="281"/>
      <c r="DF11" s="281"/>
      <c r="DG11" s="281"/>
      <c r="DH11" s="281"/>
      <c r="DI11" s="281"/>
      <c r="DJ11" s="281"/>
      <c r="DK11" s="281"/>
      <c r="DL11" s="281"/>
      <c r="DN11" s="282"/>
      <c r="DO11" s="276">
        <f>(DB11/DB11)*100</f>
        <v>100</v>
      </c>
      <c r="DP11" s="276"/>
      <c r="DQ11" s="276"/>
      <c r="DR11" s="276"/>
      <c r="DS11" s="276"/>
      <c r="DT11" s="276"/>
      <c r="DU11" s="276"/>
      <c r="DV11" s="276"/>
      <c r="DW11" s="276"/>
      <c r="DX11" s="277"/>
      <c r="DY11" s="277"/>
      <c r="DZ11" s="277"/>
      <c r="EA11" s="282"/>
      <c r="EB11" s="283">
        <f>(DB11/CO11-1)*100</f>
        <v>-1.2418225331863653</v>
      </c>
      <c r="EC11" s="283"/>
      <c r="ED11" s="283"/>
      <c r="EE11" s="283"/>
      <c r="EF11" s="283"/>
      <c r="EG11" s="283"/>
      <c r="EH11" s="283"/>
      <c r="EI11" s="283"/>
      <c r="EJ11" s="283"/>
      <c r="EK11" s="284"/>
      <c r="EL11" s="284"/>
      <c r="EM11" s="284"/>
      <c r="EN11" s="285"/>
    </row>
    <row r="12" spans="1:144" ht="15" customHeight="1" x14ac:dyDescent="0.2">
      <c r="A12" s="286"/>
      <c r="B12" s="286"/>
      <c r="C12" s="287"/>
      <c r="D12" s="287"/>
      <c r="E12" s="287"/>
      <c r="F12" s="287"/>
      <c r="G12" s="287"/>
      <c r="H12" s="287"/>
      <c r="I12" s="287"/>
      <c r="J12" s="287"/>
      <c r="K12" s="287"/>
      <c r="L12" s="288"/>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89"/>
      <c r="BA12" s="275"/>
      <c r="BB12" s="275"/>
      <c r="BC12" s="275"/>
      <c r="BD12" s="275"/>
      <c r="BE12" s="275"/>
      <c r="BF12" s="275"/>
      <c r="BG12" s="275"/>
      <c r="BH12" s="280"/>
      <c r="BI12" s="280"/>
      <c r="BJ12" s="275"/>
      <c r="BK12" s="275"/>
      <c r="BL12" s="275"/>
      <c r="BM12" s="275"/>
      <c r="BN12" s="275"/>
      <c r="BO12" s="275"/>
      <c r="BP12" s="275"/>
      <c r="BQ12" s="275"/>
      <c r="BR12" s="280"/>
      <c r="BS12" s="280"/>
      <c r="BT12" s="275"/>
      <c r="BU12" s="275"/>
      <c r="BV12" s="275"/>
      <c r="BW12" s="275"/>
      <c r="BX12" s="275"/>
      <c r="BY12" s="275"/>
      <c r="BZ12" s="275"/>
      <c r="CA12" s="275"/>
      <c r="CB12" s="275"/>
      <c r="CC12" s="275"/>
      <c r="CD12" s="275"/>
      <c r="CE12" s="275"/>
      <c r="CF12" s="275"/>
      <c r="CG12" s="275"/>
      <c r="CH12" s="275"/>
      <c r="CI12" s="275"/>
      <c r="CJ12" s="275"/>
      <c r="CK12" s="275"/>
      <c r="CL12" s="275"/>
      <c r="CM12" s="275"/>
      <c r="CN12" s="275"/>
      <c r="CO12" s="282"/>
      <c r="CP12" s="282"/>
      <c r="CQ12" s="282"/>
      <c r="CR12" s="282"/>
      <c r="CS12" s="282"/>
      <c r="CT12" s="282"/>
      <c r="CU12" s="282"/>
      <c r="CV12" s="282"/>
      <c r="CW12" s="282"/>
      <c r="CX12" s="282"/>
      <c r="CY12" s="282"/>
      <c r="DA12" s="282"/>
      <c r="DB12" s="282"/>
      <c r="DC12" s="282"/>
      <c r="DD12" s="282"/>
      <c r="DE12" s="282"/>
      <c r="DF12" s="282"/>
      <c r="DG12" s="282"/>
      <c r="DH12" s="282"/>
      <c r="DI12" s="282"/>
      <c r="DJ12" s="282"/>
      <c r="DK12" s="282"/>
      <c r="DL12" s="282"/>
      <c r="DN12" s="282"/>
      <c r="DO12" s="282"/>
      <c r="DP12" s="282"/>
      <c r="DQ12" s="282"/>
      <c r="DR12" s="282"/>
      <c r="DS12" s="282"/>
      <c r="DT12" s="282"/>
      <c r="DU12" s="282"/>
      <c r="DV12" s="282"/>
      <c r="DW12" s="282"/>
      <c r="DX12" s="282"/>
      <c r="DY12" s="282"/>
      <c r="DZ12" s="282"/>
      <c r="EA12" s="282"/>
      <c r="EB12" s="290"/>
      <c r="EC12" s="290"/>
      <c r="ED12" s="290"/>
      <c r="EE12" s="290"/>
      <c r="EF12" s="290"/>
      <c r="EG12" s="290"/>
      <c r="EH12" s="290"/>
      <c r="EI12" s="290"/>
      <c r="EJ12" s="290"/>
      <c r="EK12" s="290"/>
      <c r="EL12" s="290"/>
      <c r="EM12" s="290"/>
      <c r="EN12" s="291"/>
    </row>
    <row r="13" spans="1:144" ht="15" customHeight="1" x14ac:dyDescent="0.2">
      <c r="A13" s="272" t="s">
        <v>76</v>
      </c>
      <c r="B13" s="272"/>
      <c r="C13" s="272"/>
      <c r="D13" s="272"/>
      <c r="E13" s="272"/>
      <c r="F13" s="272"/>
      <c r="G13" s="272"/>
      <c r="H13" s="272"/>
      <c r="I13" s="272"/>
      <c r="J13" s="272"/>
      <c r="K13" s="272"/>
      <c r="L13" s="273"/>
      <c r="M13" s="292">
        <f>SUM(M17:M43)</f>
        <v>34078</v>
      </c>
      <c r="N13" s="292"/>
      <c r="O13" s="292"/>
      <c r="P13" s="292"/>
      <c r="Q13" s="292"/>
      <c r="R13" s="292"/>
      <c r="S13" s="292"/>
      <c r="T13" s="275"/>
      <c r="U13" s="275"/>
      <c r="V13" s="275"/>
      <c r="W13" s="292">
        <v>31368</v>
      </c>
      <c r="X13" s="292"/>
      <c r="Y13" s="292"/>
      <c r="Z13" s="292"/>
      <c r="AA13" s="292"/>
      <c r="AB13" s="292"/>
      <c r="AC13" s="292"/>
      <c r="AD13" s="275"/>
      <c r="AE13" s="275"/>
      <c r="AF13" s="275"/>
      <c r="AG13" s="276">
        <f>(W13/W11)*100</f>
        <v>93.772981375743626</v>
      </c>
      <c r="AH13" s="276"/>
      <c r="AI13" s="276"/>
      <c r="AJ13" s="276"/>
      <c r="AK13" s="276"/>
      <c r="AL13" s="276"/>
      <c r="AM13" s="276"/>
      <c r="AN13" s="277"/>
      <c r="AO13" s="277"/>
      <c r="AP13" s="275"/>
      <c r="AQ13" s="278">
        <f>(W13/M13-1)*100</f>
        <v>-7.9523446211632098</v>
      </c>
      <c r="AR13" s="278"/>
      <c r="AS13" s="278"/>
      <c r="AT13" s="278"/>
      <c r="AU13" s="278"/>
      <c r="AV13" s="278"/>
      <c r="AW13" s="278"/>
      <c r="AX13" s="278"/>
      <c r="AY13" s="279"/>
      <c r="AZ13" s="275"/>
      <c r="BA13" s="292">
        <f>SUM(BA17:BA43)</f>
        <v>247025</v>
      </c>
      <c r="BB13" s="292"/>
      <c r="BC13" s="292"/>
      <c r="BD13" s="292"/>
      <c r="BE13" s="292"/>
      <c r="BF13" s="292"/>
      <c r="BG13" s="292"/>
      <c r="BH13" s="292"/>
      <c r="BI13" s="280"/>
      <c r="BJ13" s="280"/>
      <c r="BK13" s="292">
        <v>254365</v>
      </c>
      <c r="BL13" s="292"/>
      <c r="BM13" s="292"/>
      <c r="BN13" s="292"/>
      <c r="BO13" s="292"/>
      <c r="BP13" s="292"/>
      <c r="BQ13" s="292"/>
      <c r="BR13" s="292"/>
      <c r="BS13" s="280"/>
      <c r="BT13" s="280"/>
      <c r="BU13" s="276">
        <f>(BK13/BK11)*100</f>
        <v>94.440112868493358</v>
      </c>
      <c r="BV13" s="276"/>
      <c r="BW13" s="276"/>
      <c r="BX13" s="276"/>
      <c r="BY13" s="276"/>
      <c r="BZ13" s="276"/>
      <c r="CA13" s="276"/>
      <c r="CB13" s="277"/>
      <c r="CC13" s="277"/>
      <c r="CD13" s="275"/>
      <c r="CE13" s="278">
        <f>(BK13/BA13-1)*100</f>
        <v>2.9713591741726608</v>
      </c>
      <c r="CF13" s="278"/>
      <c r="CG13" s="278"/>
      <c r="CH13" s="278"/>
      <c r="CI13" s="278"/>
      <c r="CJ13" s="278"/>
      <c r="CK13" s="278"/>
      <c r="CL13" s="278"/>
      <c r="CM13" s="279"/>
      <c r="CN13" s="275"/>
      <c r="CO13" s="281">
        <f>SUM(CO17:CY43)</f>
        <v>10448304</v>
      </c>
      <c r="CP13" s="281"/>
      <c r="CQ13" s="281"/>
      <c r="CR13" s="281"/>
      <c r="CS13" s="281"/>
      <c r="CT13" s="281"/>
      <c r="CU13" s="281"/>
      <c r="CV13" s="281"/>
      <c r="CW13" s="281"/>
      <c r="CX13" s="281"/>
      <c r="CY13" s="281"/>
      <c r="DA13" s="282"/>
      <c r="DB13" s="281">
        <v>10298414</v>
      </c>
      <c r="DC13" s="281"/>
      <c r="DD13" s="281"/>
      <c r="DE13" s="281"/>
      <c r="DF13" s="281"/>
      <c r="DG13" s="281"/>
      <c r="DH13" s="281"/>
      <c r="DI13" s="281"/>
      <c r="DJ13" s="281"/>
      <c r="DK13" s="281"/>
      <c r="DL13" s="281"/>
      <c r="DN13" s="282"/>
      <c r="DO13" s="276">
        <f>(DB13/DB11)*100</f>
        <v>95.832201935959716</v>
      </c>
      <c r="DP13" s="276"/>
      <c r="DQ13" s="276"/>
      <c r="DR13" s="276"/>
      <c r="DS13" s="276"/>
      <c r="DT13" s="276"/>
      <c r="DU13" s="276"/>
      <c r="DV13" s="276"/>
      <c r="DW13" s="276"/>
      <c r="DX13" s="277"/>
      <c r="DY13" s="277"/>
      <c r="DZ13" s="277"/>
      <c r="EA13" s="282"/>
      <c r="EB13" s="283">
        <f>(DB13/CO13-1)*100</f>
        <v>-1.4345868956339713</v>
      </c>
      <c r="EC13" s="283"/>
      <c r="ED13" s="283"/>
      <c r="EE13" s="283"/>
      <c r="EF13" s="283"/>
      <c r="EG13" s="283"/>
      <c r="EH13" s="283"/>
      <c r="EI13" s="283"/>
      <c r="EJ13" s="283"/>
      <c r="EK13" s="284"/>
      <c r="EL13" s="284"/>
      <c r="EM13" s="284"/>
      <c r="EN13" s="285"/>
    </row>
    <row r="14" spans="1:144" ht="15" customHeight="1" x14ac:dyDescent="0.2">
      <c r="A14" s="293"/>
      <c r="B14" s="293"/>
      <c r="C14" s="293"/>
      <c r="D14" s="293"/>
      <c r="E14" s="293"/>
      <c r="F14" s="293"/>
      <c r="G14" s="293"/>
      <c r="H14" s="293"/>
      <c r="I14" s="293"/>
      <c r="J14" s="293"/>
      <c r="K14" s="293"/>
      <c r="L14" s="294"/>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5"/>
      <c r="AM14" s="275"/>
      <c r="AN14" s="275"/>
      <c r="AO14" s="275"/>
      <c r="AP14" s="275"/>
      <c r="AQ14" s="275"/>
      <c r="AR14" s="275"/>
      <c r="AS14" s="275"/>
      <c r="AT14" s="275"/>
      <c r="AU14" s="275"/>
      <c r="AV14" s="275"/>
      <c r="AW14" s="275"/>
      <c r="AX14" s="275"/>
      <c r="AY14" s="275"/>
      <c r="AZ14" s="289"/>
      <c r="BA14" s="275"/>
      <c r="BB14" s="275"/>
      <c r="BC14" s="275"/>
      <c r="BD14" s="275"/>
      <c r="BE14" s="275"/>
      <c r="BF14" s="275"/>
      <c r="BG14" s="275"/>
      <c r="BH14" s="280"/>
      <c r="BI14" s="280"/>
      <c r="BJ14" s="275"/>
      <c r="BK14" s="275"/>
      <c r="BL14" s="275"/>
      <c r="BM14" s="275"/>
      <c r="BN14" s="275"/>
      <c r="BO14" s="275"/>
      <c r="BP14" s="275"/>
      <c r="BQ14" s="275"/>
      <c r="BR14" s="280"/>
      <c r="BS14" s="280"/>
      <c r="BT14" s="275"/>
      <c r="BU14" s="275"/>
      <c r="BV14" s="275"/>
      <c r="BW14" s="275"/>
      <c r="BX14" s="275"/>
      <c r="BY14" s="275"/>
      <c r="BZ14" s="275"/>
      <c r="CA14" s="275"/>
      <c r="CB14" s="275"/>
      <c r="CC14" s="275"/>
      <c r="CD14" s="275"/>
      <c r="CE14" s="275"/>
      <c r="CF14" s="275"/>
      <c r="CG14" s="275"/>
      <c r="CH14" s="275"/>
      <c r="CI14" s="275"/>
      <c r="CJ14" s="275"/>
      <c r="CK14" s="275"/>
      <c r="CL14" s="275"/>
      <c r="CM14" s="275"/>
      <c r="CN14" s="275"/>
      <c r="CO14" s="282"/>
      <c r="CP14" s="282"/>
      <c r="CQ14" s="282"/>
      <c r="CR14" s="282"/>
      <c r="CS14" s="282"/>
      <c r="CT14" s="282"/>
      <c r="CU14" s="282"/>
      <c r="CV14" s="282"/>
      <c r="CW14" s="282"/>
      <c r="CX14" s="282"/>
      <c r="CY14" s="282"/>
      <c r="DA14" s="282"/>
      <c r="DB14" s="282"/>
      <c r="DC14" s="282"/>
      <c r="DD14" s="282"/>
      <c r="DE14" s="282"/>
      <c r="DF14" s="282"/>
      <c r="DG14" s="282"/>
      <c r="DH14" s="282"/>
      <c r="DI14" s="282"/>
      <c r="DJ14" s="282"/>
      <c r="DK14" s="282"/>
      <c r="DL14" s="282"/>
      <c r="DN14" s="282"/>
      <c r="DO14" s="295"/>
      <c r="DP14" s="295"/>
      <c r="DQ14" s="295"/>
      <c r="DR14" s="295"/>
      <c r="DS14" s="295"/>
      <c r="DT14" s="295"/>
      <c r="DU14" s="295"/>
      <c r="DV14" s="295"/>
      <c r="DW14" s="295"/>
      <c r="DX14" s="277"/>
      <c r="DY14" s="282"/>
      <c r="DZ14" s="282"/>
      <c r="EA14" s="282"/>
      <c r="EB14" s="296"/>
      <c r="EC14" s="296"/>
      <c r="ED14" s="296"/>
      <c r="EE14" s="296"/>
      <c r="EF14" s="296"/>
      <c r="EG14" s="296"/>
      <c r="EH14" s="296"/>
      <c r="EI14" s="296"/>
      <c r="EJ14" s="296"/>
      <c r="EK14" s="290"/>
      <c r="EL14" s="290"/>
      <c r="EM14" s="290"/>
      <c r="EN14" s="291"/>
    </row>
    <row r="15" spans="1:144" ht="15" customHeight="1" x14ac:dyDescent="0.2">
      <c r="A15" s="272" t="s">
        <v>136</v>
      </c>
      <c r="B15" s="272"/>
      <c r="C15" s="272"/>
      <c r="D15" s="272"/>
      <c r="E15" s="272"/>
      <c r="F15" s="272"/>
      <c r="G15" s="272"/>
      <c r="H15" s="272"/>
      <c r="I15" s="272"/>
      <c r="J15" s="272"/>
      <c r="K15" s="272"/>
      <c r="L15" s="273"/>
      <c r="M15" s="274">
        <v>2217</v>
      </c>
      <c r="N15" s="274"/>
      <c r="O15" s="274"/>
      <c r="P15" s="274"/>
      <c r="Q15" s="274"/>
      <c r="R15" s="274"/>
      <c r="S15" s="274"/>
      <c r="T15" s="275"/>
      <c r="U15" s="275"/>
      <c r="V15" s="275"/>
      <c r="W15" s="274">
        <v>2083</v>
      </c>
      <c r="X15" s="274"/>
      <c r="Y15" s="274"/>
      <c r="Z15" s="274"/>
      <c r="AA15" s="274"/>
      <c r="AB15" s="274"/>
      <c r="AC15" s="274"/>
      <c r="AD15" s="275"/>
      <c r="AE15" s="275"/>
      <c r="AF15" s="275"/>
      <c r="AG15" s="276">
        <f>(W15/W11)*100</f>
        <v>6.2270186242563756</v>
      </c>
      <c r="AH15" s="276"/>
      <c r="AI15" s="276"/>
      <c r="AJ15" s="276"/>
      <c r="AK15" s="276"/>
      <c r="AL15" s="276"/>
      <c r="AM15" s="276"/>
      <c r="AN15" s="277"/>
      <c r="AO15" s="277"/>
      <c r="AP15" s="275"/>
      <c r="AQ15" s="278">
        <f>(W15/M15-1)*100</f>
        <v>-6.0442038791159174</v>
      </c>
      <c r="AR15" s="278"/>
      <c r="AS15" s="278"/>
      <c r="AT15" s="278"/>
      <c r="AU15" s="278"/>
      <c r="AV15" s="278"/>
      <c r="AW15" s="278"/>
      <c r="AX15" s="278"/>
      <c r="AY15" s="279"/>
      <c r="AZ15" s="275"/>
      <c r="BA15" s="274">
        <v>14481</v>
      </c>
      <c r="BB15" s="274"/>
      <c r="BC15" s="274"/>
      <c r="BD15" s="274"/>
      <c r="BE15" s="274"/>
      <c r="BF15" s="274"/>
      <c r="BG15" s="274"/>
      <c r="BH15" s="274"/>
      <c r="BI15" s="280"/>
      <c r="BJ15" s="280"/>
      <c r="BK15" s="274">
        <v>14975</v>
      </c>
      <c r="BL15" s="274"/>
      <c r="BM15" s="274"/>
      <c r="BN15" s="274"/>
      <c r="BO15" s="274"/>
      <c r="BP15" s="274"/>
      <c r="BQ15" s="274"/>
      <c r="BR15" s="274"/>
      <c r="BS15" s="280"/>
      <c r="BT15" s="280"/>
      <c r="BU15" s="276">
        <f>(BK15/BK11)*100</f>
        <v>5.5598871315066463</v>
      </c>
      <c r="BV15" s="276"/>
      <c r="BW15" s="276"/>
      <c r="BX15" s="276"/>
      <c r="BY15" s="276"/>
      <c r="BZ15" s="276"/>
      <c r="CA15" s="276"/>
      <c r="CB15" s="277"/>
      <c r="CC15" s="277"/>
      <c r="CD15" s="275"/>
      <c r="CE15" s="278">
        <f>(BK15/BA15-1)*100</f>
        <v>3.4113666183274605</v>
      </c>
      <c r="CF15" s="278"/>
      <c r="CG15" s="278"/>
      <c r="CH15" s="278"/>
      <c r="CI15" s="278"/>
      <c r="CJ15" s="278"/>
      <c r="CK15" s="278"/>
      <c r="CL15" s="278"/>
      <c r="CM15" s="297"/>
      <c r="CN15" s="275"/>
      <c r="CO15" s="298">
        <v>433122</v>
      </c>
      <c r="CP15" s="298"/>
      <c r="CQ15" s="298"/>
      <c r="CR15" s="298"/>
      <c r="CS15" s="298"/>
      <c r="CT15" s="298"/>
      <c r="CU15" s="298"/>
      <c r="CV15" s="298"/>
      <c r="CW15" s="298"/>
      <c r="CX15" s="298"/>
      <c r="CY15" s="298"/>
      <c r="DA15" s="282"/>
      <c r="DB15" s="298">
        <v>447882</v>
      </c>
      <c r="DC15" s="298"/>
      <c r="DD15" s="298"/>
      <c r="DE15" s="298"/>
      <c r="DF15" s="298"/>
      <c r="DG15" s="298"/>
      <c r="DH15" s="298"/>
      <c r="DI15" s="298"/>
      <c r="DJ15" s="298"/>
      <c r="DK15" s="298"/>
      <c r="DL15" s="298"/>
      <c r="DN15" s="282"/>
      <c r="DO15" s="276">
        <f>(DB15/DB11)*100</f>
        <v>4.1677794529799934</v>
      </c>
      <c r="DP15" s="276"/>
      <c r="DQ15" s="276"/>
      <c r="DR15" s="276"/>
      <c r="DS15" s="276"/>
      <c r="DT15" s="276"/>
      <c r="DU15" s="276"/>
      <c r="DV15" s="276"/>
      <c r="DW15" s="276"/>
      <c r="DX15" s="277"/>
      <c r="DY15" s="277"/>
      <c r="DZ15" s="277"/>
      <c r="EA15" s="282"/>
      <c r="EB15" s="283">
        <f>(DB15/CO15-1)*100</f>
        <v>3.4078158117112567</v>
      </c>
      <c r="EC15" s="283"/>
      <c r="ED15" s="283"/>
      <c r="EE15" s="283"/>
      <c r="EF15" s="283"/>
      <c r="EG15" s="283"/>
      <c r="EH15" s="283"/>
      <c r="EI15" s="283"/>
      <c r="EJ15" s="283"/>
      <c r="EK15" s="284"/>
      <c r="EL15" s="284"/>
      <c r="EM15" s="284"/>
      <c r="EN15" s="285"/>
    </row>
    <row r="16" spans="1:144" ht="15" customHeight="1" x14ac:dyDescent="0.2">
      <c r="A16" s="293"/>
      <c r="B16" s="293"/>
      <c r="C16" s="293"/>
      <c r="D16" s="293"/>
      <c r="E16" s="293"/>
      <c r="F16" s="293"/>
      <c r="G16" s="293"/>
      <c r="H16" s="293"/>
      <c r="I16" s="293"/>
      <c r="J16" s="293"/>
      <c r="K16" s="293"/>
      <c r="L16" s="294"/>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8"/>
      <c r="AZ16" s="299"/>
      <c r="BA16" s="268"/>
      <c r="BB16" s="268"/>
      <c r="BC16" s="268"/>
      <c r="BD16" s="268"/>
      <c r="BE16" s="268"/>
      <c r="BF16" s="268"/>
      <c r="BG16" s="268"/>
      <c r="BH16" s="267"/>
      <c r="BI16" s="267"/>
      <c r="BJ16" s="268"/>
      <c r="BK16" s="268"/>
      <c r="BL16" s="268"/>
      <c r="BM16" s="268"/>
      <c r="BN16" s="268"/>
      <c r="BO16" s="268"/>
      <c r="BP16" s="268"/>
      <c r="BQ16" s="268"/>
      <c r="BR16" s="267"/>
      <c r="BS16" s="267"/>
      <c r="BT16" s="268"/>
      <c r="BU16" s="268"/>
      <c r="BV16" s="268"/>
      <c r="BW16" s="268"/>
      <c r="BX16" s="268"/>
      <c r="BY16" s="268"/>
      <c r="BZ16" s="268"/>
      <c r="CA16" s="268"/>
      <c r="CB16" s="268"/>
      <c r="CC16" s="268"/>
      <c r="CD16" s="268"/>
      <c r="CE16" s="268"/>
      <c r="CF16" s="268"/>
      <c r="CG16" s="268"/>
      <c r="CH16" s="268"/>
      <c r="CI16" s="268"/>
      <c r="CJ16" s="268"/>
      <c r="CK16" s="268"/>
      <c r="CL16" s="268"/>
      <c r="CM16" s="268"/>
      <c r="CN16" s="268"/>
      <c r="CO16" s="300"/>
      <c r="CP16" s="300"/>
      <c r="CQ16" s="300"/>
      <c r="CR16" s="300"/>
      <c r="CS16" s="300"/>
      <c r="CT16" s="300"/>
      <c r="CU16" s="300"/>
      <c r="CV16" s="300"/>
      <c r="CW16" s="300"/>
      <c r="CX16" s="300"/>
      <c r="CY16" s="300"/>
      <c r="DA16" s="300"/>
      <c r="DB16" s="300"/>
      <c r="DC16" s="300"/>
      <c r="DD16" s="300"/>
      <c r="DE16" s="300"/>
      <c r="DF16" s="300"/>
      <c r="DG16" s="300"/>
      <c r="DH16" s="300"/>
      <c r="DI16" s="300"/>
      <c r="DJ16" s="300"/>
      <c r="DK16" s="300"/>
      <c r="DL16" s="300"/>
      <c r="DN16" s="300"/>
      <c r="DO16" s="300"/>
      <c r="DP16" s="300"/>
      <c r="DQ16" s="300"/>
      <c r="DR16" s="300"/>
      <c r="DS16" s="300"/>
      <c r="DT16" s="300"/>
      <c r="DU16" s="300"/>
      <c r="DV16" s="300"/>
      <c r="DW16" s="300"/>
      <c r="DX16" s="300"/>
      <c r="DY16" s="300"/>
      <c r="DZ16" s="300"/>
      <c r="EA16" s="300"/>
      <c r="EB16" s="236"/>
      <c r="EC16" s="236"/>
      <c r="ED16" s="236"/>
      <c r="EE16" s="236"/>
      <c r="EF16" s="236"/>
      <c r="EG16" s="236"/>
      <c r="EH16" s="236"/>
      <c r="EI16" s="236"/>
      <c r="EJ16" s="236"/>
      <c r="EK16" s="236"/>
      <c r="EL16" s="236"/>
      <c r="EM16" s="236"/>
      <c r="EN16" s="236"/>
    </row>
    <row r="17" spans="1:144" ht="15" customHeight="1" x14ac:dyDescent="0.2">
      <c r="A17" s="301" t="s">
        <v>75</v>
      </c>
      <c r="B17" s="301"/>
      <c r="C17" s="301"/>
      <c r="D17" s="301"/>
      <c r="E17" s="301"/>
      <c r="F17" s="301"/>
      <c r="G17" s="301"/>
      <c r="H17" s="301"/>
      <c r="I17" s="301"/>
      <c r="J17" s="301"/>
      <c r="K17" s="301"/>
      <c r="L17" s="302"/>
      <c r="M17" s="303">
        <v>8025</v>
      </c>
      <c r="N17" s="303"/>
      <c r="O17" s="303"/>
      <c r="P17" s="303"/>
      <c r="Q17" s="303"/>
      <c r="R17" s="303"/>
      <c r="S17" s="303"/>
      <c r="T17" s="268"/>
      <c r="U17" s="268"/>
      <c r="V17" s="268"/>
      <c r="W17" s="303">
        <v>7467</v>
      </c>
      <c r="X17" s="303"/>
      <c r="Y17" s="303"/>
      <c r="Z17" s="303"/>
      <c r="AA17" s="303"/>
      <c r="AB17" s="303"/>
      <c r="AC17" s="303"/>
      <c r="AD17" s="268"/>
      <c r="AE17" s="268"/>
      <c r="AF17" s="268"/>
      <c r="AG17" s="304">
        <f>(W17/W11)*100</f>
        <v>22.322202624734686</v>
      </c>
      <c r="AH17" s="304"/>
      <c r="AI17" s="304"/>
      <c r="AJ17" s="304"/>
      <c r="AK17" s="304"/>
      <c r="AL17" s="304"/>
      <c r="AM17" s="304"/>
      <c r="AN17" s="305"/>
      <c r="AO17" s="305"/>
      <c r="AP17" s="268"/>
      <c r="AQ17" s="306">
        <f>(W17/M17-1)*100</f>
        <v>-6.9532710280373777</v>
      </c>
      <c r="AR17" s="306"/>
      <c r="AS17" s="306"/>
      <c r="AT17" s="306"/>
      <c r="AU17" s="306"/>
      <c r="AV17" s="306"/>
      <c r="AW17" s="306"/>
      <c r="AX17" s="306"/>
      <c r="AY17" s="297"/>
      <c r="AZ17" s="268"/>
      <c r="BA17" s="303">
        <v>61885</v>
      </c>
      <c r="BB17" s="303"/>
      <c r="BC17" s="303"/>
      <c r="BD17" s="303"/>
      <c r="BE17" s="303"/>
      <c r="BF17" s="303"/>
      <c r="BG17" s="303"/>
      <c r="BH17" s="303"/>
      <c r="BI17" s="268"/>
      <c r="BJ17" s="268"/>
      <c r="BK17" s="303">
        <v>62488</v>
      </c>
      <c r="BL17" s="303"/>
      <c r="BM17" s="303"/>
      <c r="BN17" s="303"/>
      <c r="BO17" s="303"/>
      <c r="BP17" s="303"/>
      <c r="BQ17" s="303"/>
      <c r="BR17" s="303"/>
      <c r="BS17" s="268"/>
      <c r="BT17" s="268"/>
      <c r="BU17" s="304">
        <f>(BK17/BK11)*100</f>
        <v>23.200415831291306</v>
      </c>
      <c r="BV17" s="304"/>
      <c r="BW17" s="304"/>
      <c r="BX17" s="304"/>
      <c r="BY17" s="304"/>
      <c r="BZ17" s="304"/>
      <c r="CA17" s="304"/>
      <c r="CB17" s="307"/>
      <c r="CC17" s="307"/>
      <c r="CD17" s="268"/>
      <c r="CE17" s="306">
        <f>(BK17/BA17-1)*100</f>
        <v>0.97438797770057484</v>
      </c>
      <c r="CF17" s="306"/>
      <c r="CG17" s="306"/>
      <c r="CH17" s="306"/>
      <c r="CI17" s="306"/>
      <c r="CJ17" s="306"/>
      <c r="CK17" s="306"/>
      <c r="CL17" s="306"/>
      <c r="CM17" s="297"/>
      <c r="CN17" s="268"/>
      <c r="CO17" s="308">
        <v>2969190</v>
      </c>
      <c r="CP17" s="308"/>
      <c r="CQ17" s="308"/>
      <c r="CR17" s="308"/>
      <c r="CS17" s="308"/>
      <c r="CT17" s="308"/>
      <c r="CU17" s="308"/>
      <c r="CV17" s="308"/>
      <c r="CW17" s="308"/>
      <c r="CX17" s="308"/>
      <c r="CY17" s="308"/>
      <c r="DA17" s="309"/>
      <c r="DB17" s="308">
        <v>2897570</v>
      </c>
      <c r="DC17" s="308"/>
      <c r="DD17" s="308"/>
      <c r="DE17" s="308"/>
      <c r="DF17" s="308"/>
      <c r="DG17" s="308"/>
      <c r="DH17" s="308"/>
      <c r="DI17" s="308"/>
      <c r="DJ17" s="308"/>
      <c r="DK17" s="308"/>
      <c r="DL17" s="308"/>
      <c r="DN17" s="309"/>
      <c r="DO17" s="310">
        <f>(DB17/DB11)*100</f>
        <v>26.96342498598122</v>
      </c>
      <c r="DP17" s="310"/>
      <c r="DQ17" s="310"/>
      <c r="DR17" s="310"/>
      <c r="DS17" s="310"/>
      <c r="DT17" s="310"/>
      <c r="DU17" s="310"/>
      <c r="DV17" s="310"/>
      <c r="DW17" s="310"/>
      <c r="DX17" s="307"/>
      <c r="DY17" s="307"/>
      <c r="DZ17" s="307"/>
      <c r="EA17" s="309"/>
      <c r="EB17" s="311">
        <f>(DB17/CO17-1)*100</f>
        <v>-2.4121056584455736</v>
      </c>
      <c r="EC17" s="311"/>
      <c r="ED17" s="311"/>
      <c r="EE17" s="311"/>
      <c r="EF17" s="311"/>
      <c r="EG17" s="311"/>
      <c r="EH17" s="311"/>
      <c r="EI17" s="311"/>
      <c r="EJ17" s="311"/>
      <c r="EK17" s="312"/>
      <c r="EL17" s="312"/>
      <c r="EM17" s="312"/>
      <c r="EN17" s="309"/>
    </row>
    <row r="18" spans="1:144" ht="15" customHeight="1" x14ac:dyDescent="0.2">
      <c r="A18" s="301" t="s">
        <v>74</v>
      </c>
      <c r="B18" s="301"/>
      <c r="C18" s="301"/>
      <c r="D18" s="301"/>
      <c r="E18" s="301"/>
      <c r="F18" s="301"/>
      <c r="G18" s="301"/>
      <c r="H18" s="301"/>
      <c r="I18" s="301"/>
      <c r="J18" s="301"/>
      <c r="K18" s="301"/>
      <c r="L18" s="302"/>
      <c r="M18" s="303">
        <v>7615</v>
      </c>
      <c r="N18" s="303"/>
      <c r="O18" s="303"/>
      <c r="P18" s="303"/>
      <c r="Q18" s="303"/>
      <c r="R18" s="303"/>
      <c r="S18" s="303"/>
      <c r="T18" s="268"/>
      <c r="U18" s="268"/>
      <c r="V18" s="268"/>
      <c r="W18" s="303">
        <v>6886</v>
      </c>
      <c r="X18" s="303"/>
      <c r="Y18" s="303"/>
      <c r="Z18" s="303"/>
      <c r="AA18" s="303"/>
      <c r="AB18" s="303"/>
      <c r="AC18" s="303"/>
      <c r="AD18" s="268"/>
      <c r="AE18" s="268"/>
      <c r="AF18" s="268"/>
      <c r="AG18" s="304">
        <f>(W18/W11)*100</f>
        <v>20.585333771785596</v>
      </c>
      <c r="AH18" s="304"/>
      <c r="AI18" s="304"/>
      <c r="AJ18" s="304"/>
      <c r="AK18" s="304"/>
      <c r="AL18" s="304"/>
      <c r="AM18" s="304"/>
      <c r="AN18" s="307"/>
      <c r="AO18" s="307"/>
      <c r="AP18" s="268"/>
      <c r="AQ18" s="306">
        <f>(W18/M18-1)*100</f>
        <v>-9.5732107682206191</v>
      </c>
      <c r="AR18" s="306"/>
      <c r="AS18" s="306"/>
      <c r="AT18" s="306"/>
      <c r="AU18" s="306"/>
      <c r="AV18" s="306"/>
      <c r="AW18" s="306"/>
      <c r="AX18" s="306"/>
      <c r="AY18" s="297"/>
      <c r="AZ18" s="268"/>
      <c r="BA18" s="303">
        <v>58204</v>
      </c>
      <c r="BB18" s="303"/>
      <c r="BC18" s="303"/>
      <c r="BD18" s="303"/>
      <c r="BE18" s="303"/>
      <c r="BF18" s="303"/>
      <c r="BG18" s="303"/>
      <c r="BH18" s="303"/>
      <c r="BI18" s="268"/>
      <c r="BJ18" s="268"/>
      <c r="BK18" s="303">
        <v>61255</v>
      </c>
      <c r="BL18" s="303"/>
      <c r="BM18" s="303"/>
      <c r="BN18" s="303"/>
      <c r="BO18" s="303"/>
      <c r="BP18" s="303"/>
      <c r="BQ18" s="303"/>
      <c r="BR18" s="303"/>
      <c r="BS18" s="268"/>
      <c r="BT18" s="268"/>
      <c r="BU18" s="304">
        <f>(BK18/BK11)*100</f>
        <v>22.742630132917501</v>
      </c>
      <c r="BV18" s="304"/>
      <c r="BW18" s="304"/>
      <c r="BX18" s="304"/>
      <c r="BY18" s="304"/>
      <c r="BZ18" s="304"/>
      <c r="CA18" s="304"/>
      <c r="CB18" s="307"/>
      <c r="CC18" s="307"/>
      <c r="CD18" s="268"/>
      <c r="CE18" s="306">
        <f>(BK18/BA18-1)*100</f>
        <v>5.2419077726616692</v>
      </c>
      <c r="CF18" s="306"/>
      <c r="CG18" s="306"/>
      <c r="CH18" s="306"/>
      <c r="CI18" s="306"/>
      <c r="CJ18" s="306"/>
      <c r="CK18" s="306"/>
      <c r="CL18" s="306"/>
      <c r="CM18" s="297"/>
      <c r="CN18" s="268"/>
      <c r="CO18" s="308">
        <v>2856795</v>
      </c>
      <c r="CP18" s="308"/>
      <c r="CQ18" s="308"/>
      <c r="CR18" s="308"/>
      <c r="CS18" s="308"/>
      <c r="CT18" s="308"/>
      <c r="CU18" s="308"/>
      <c r="CV18" s="308"/>
      <c r="CW18" s="308"/>
      <c r="CX18" s="308"/>
      <c r="CY18" s="308"/>
      <c r="DA18" s="309"/>
      <c r="DB18" s="308">
        <v>2791731</v>
      </c>
      <c r="DC18" s="308"/>
      <c r="DD18" s="308"/>
      <c r="DE18" s="308"/>
      <c r="DF18" s="308"/>
      <c r="DG18" s="308"/>
      <c r="DH18" s="308"/>
      <c r="DI18" s="308"/>
      <c r="DJ18" s="308"/>
      <c r="DK18" s="308"/>
      <c r="DL18" s="308"/>
      <c r="DN18" s="309"/>
      <c r="DO18" s="310">
        <f>(DB18/DB11)*100</f>
        <v>25.978536980828189</v>
      </c>
      <c r="DP18" s="310"/>
      <c r="DQ18" s="310"/>
      <c r="DR18" s="310"/>
      <c r="DS18" s="310"/>
      <c r="DT18" s="310"/>
      <c r="DU18" s="310"/>
      <c r="DV18" s="310"/>
      <c r="DW18" s="310"/>
      <c r="DX18" s="307"/>
      <c r="DY18" s="307"/>
      <c r="DZ18" s="307"/>
      <c r="EA18" s="309"/>
      <c r="EB18" s="311">
        <f>(DB18/CO18-1)*100</f>
        <v>-2.27751728772978</v>
      </c>
      <c r="EC18" s="311"/>
      <c r="ED18" s="311"/>
      <c r="EE18" s="311"/>
      <c r="EF18" s="311"/>
      <c r="EG18" s="311"/>
      <c r="EH18" s="311"/>
      <c r="EI18" s="311"/>
      <c r="EJ18" s="311"/>
      <c r="EK18" s="312"/>
      <c r="EL18" s="312"/>
      <c r="EM18" s="312"/>
      <c r="EN18" s="309"/>
    </row>
    <row r="19" spans="1:144" ht="15" customHeight="1" x14ac:dyDescent="0.2">
      <c r="A19" s="301" t="s">
        <v>73</v>
      </c>
      <c r="B19" s="301"/>
      <c r="C19" s="301"/>
      <c r="D19" s="301"/>
      <c r="E19" s="301"/>
      <c r="F19" s="301"/>
      <c r="G19" s="301"/>
      <c r="H19" s="301"/>
      <c r="I19" s="301"/>
      <c r="J19" s="301"/>
      <c r="K19" s="301"/>
      <c r="L19" s="302"/>
      <c r="M19" s="303">
        <v>2100</v>
      </c>
      <c r="N19" s="303"/>
      <c r="O19" s="303"/>
      <c r="P19" s="303"/>
      <c r="Q19" s="303"/>
      <c r="R19" s="303"/>
      <c r="S19" s="303"/>
      <c r="T19" s="268"/>
      <c r="U19" s="268"/>
      <c r="V19" s="268"/>
      <c r="W19" s="303">
        <v>1978</v>
      </c>
      <c r="X19" s="303"/>
      <c r="Y19" s="303"/>
      <c r="Z19" s="303"/>
      <c r="AA19" s="303"/>
      <c r="AB19" s="303"/>
      <c r="AC19" s="303"/>
      <c r="AD19" s="268"/>
      <c r="AE19" s="268"/>
      <c r="AF19" s="268"/>
      <c r="AG19" s="304">
        <f>(W19/W11)*100</f>
        <v>5.9131266628800336</v>
      </c>
      <c r="AH19" s="304"/>
      <c r="AI19" s="304"/>
      <c r="AJ19" s="304"/>
      <c r="AK19" s="304"/>
      <c r="AL19" s="304"/>
      <c r="AM19" s="304"/>
      <c r="AN19" s="307"/>
      <c r="AO19" s="307"/>
      <c r="AP19" s="268"/>
      <c r="AQ19" s="306">
        <f>(W19/M19-1)*100</f>
        <v>-5.8095238095238084</v>
      </c>
      <c r="AR19" s="306"/>
      <c r="AS19" s="306"/>
      <c r="AT19" s="306"/>
      <c r="AU19" s="306"/>
      <c r="AV19" s="306"/>
      <c r="AW19" s="306"/>
      <c r="AX19" s="306"/>
      <c r="AY19" s="297"/>
      <c r="AZ19" s="268"/>
      <c r="BA19" s="303">
        <v>16175</v>
      </c>
      <c r="BB19" s="303"/>
      <c r="BC19" s="303"/>
      <c r="BD19" s="303"/>
      <c r="BE19" s="303"/>
      <c r="BF19" s="303"/>
      <c r="BG19" s="303"/>
      <c r="BH19" s="303"/>
      <c r="BI19" s="268"/>
      <c r="BJ19" s="268"/>
      <c r="BK19" s="303">
        <v>16606</v>
      </c>
      <c r="BL19" s="303"/>
      <c r="BM19" s="303"/>
      <c r="BN19" s="303"/>
      <c r="BO19" s="303"/>
      <c r="BP19" s="303"/>
      <c r="BQ19" s="303"/>
      <c r="BR19" s="303"/>
      <c r="BS19" s="268"/>
      <c r="BT19" s="268"/>
      <c r="BU19" s="304">
        <f>(BK19/BK11)*100</f>
        <v>6.1654414494690721</v>
      </c>
      <c r="BV19" s="304"/>
      <c r="BW19" s="304"/>
      <c r="BX19" s="304"/>
      <c r="BY19" s="304"/>
      <c r="BZ19" s="304"/>
      <c r="CA19" s="304"/>
      <c r="CB19" s="307"/>
      <c r="CC19" s="307"/>
      <c r="CD19" s="268"/>
      <c r="CE19" s="306">
        <f>(BK19/BA19-1)*100</f>
        <v>2.6646058732612055</v>
      </c>
      <c r="CF19" s="306"/>
      <c r="CG19" s="306"/>
      <c r="CH19" s="306"/>
      <c r="CI19" s="306"/>
      <c r="CJ19" s="306"/>
      <c r="CK19" s="306"/>
      <c r="CL19" s="306"/>
      <c r="CM19" s="297"/>
      <c r="CN19" s="268"/>
      <c r="CO19" s="308">
        <v>830893</v>
      </c>
      <c r="CP19" s="308"/>
      <c r="CQ19" s="308"/>
      <c r="CR19" s="308"/>
      <c r="CS19" s="308"/>
      <c r="CT19" s="308"/>
      <c r="CU19" s="308"/>
      <c r="CV19" s="308"/>
      <c r="CW19" s="308"/>
      <c r="CX19" s="308"/>
      <c r="CY19" s="308"/>
      <c r="DA19" s="309"/>
      <c r="DB19" s="308">
        <v>768789</v>
      </c>
      <c r="DC19" s="308"/>
      <c r="DD19" s="308"/>
      <c r="DE19" s="308"/>
      <c r="DF19" s="308"/>
      <c r="DG19" s="308"/>
      <c r="DH19" s="308"/>
      <c r="DI19" s="308"/>
      <c r="DJ19" s="308"/>
      <c r="DK19" s="308"/>
      <c r="DL19" s="308"/>
      <c r="DN19" s="309"/>
      <c r="DO19" s="310">
        <f>(DB19/DB11)*100</f>
        <v>7.1539892156350025</v>
      </c>
      <c r="DP19" s="310"/>
      <c r="DQ19" s="310"/>
      <c r="DR19" s="310"/>
      <c r="DS19" s="310"/>
      <c r="DT19" s="310"/>
      <c r="DU19" s="310"/>
      <c r="DV19" s="310"/>
      <c r="DW19" s="310"/>
      <c r="DX19" s="307"/>
      <c r="DY19" s="307"/>
      <c r="DZ19" s="307"/>
      <c r="EA19" s="309"/>
      <c r="EB19" s="311">
        <f>(DB19/CO19-1)*100</f>
        <v>-7.4743679390727795</v>
      </c>
      <c r="EC19" s="311"/>
      <c r="ED19" s="311"/>
      <c r="EE19" s="311"/>
      <c r="EF19" s="311"/>
      <c r="EG19" s="311"/>
      <c r="EH19" s="311"/>
      <c r="EI19" s="311"/>
      <c r="EJ19" s="311"/>
      <c r="EK19" s="312"/>
      <c r="EL19" s="312"/>
      <c r="EM19" s="312"/>
      <c r="EN19" s="309"/>
    </row>
    <row r="20" spans="1:144" ht="15" customHeight="1" x14ac:dyDescent="0.2">
      <c r="A20" s="301" t="s">
        <v>72</v>
      </c>
      <c r="B20" s="301"/>
      <c r="C20" s="301"/>
      <c r="D20" s="301"/>
      <c r="E20" s="301"/>
      <c r="F20" s="301"/>
      <c r="G20" s="301"/>
      <c r="H20" s="301"/>
      <c r="I20" s="301"/>
      <c r="J20" s="301"/>
      <c r="K20" s="301"/>
      <c r="L20" s="302"/>
      <c r="M20" s="303">
        <v>494</v>
      </c>
      <c r="N20" s="303"/>
      <c r="O20" s="303"/>
      <c r="P20" s="303"/>
      <c r="Q20" s="303"/>
      <c r="R20" s="303"/>
      <c r="S20" s="303"/>
      <c r="T20" s="268"/>
      <c r="U20" s="268"/>
      <c r="V20" s="268"/>
      <c r="W20" s="303">
        <v>421</v>
      </c>
      <c r="X20" s="303"/>
      <c r="Y20" s="303"/>
      <c r="Z20" s="303"/>
      <c r="AA20" s="303"/>
      <c r="AB20" s="303"/>
      <c r="AC20" s="303"/>
      <c r="AD20" s="268"/>
      <c r="AE20" s="268"/>
      <c r="AF20" s="268"/>
      <c r="AG20" s="304">
        <f>(W20/W11)*100</f>
        <v>1.2585572927565691</v>
      </c>
      <c r="AH20" s="304"/>
      <c r="AI20" s="304"/>
      <c r="AJ20" s="304"/>
      <c r="AK20" s="304"/>
      <c r="AL20" s="304"/>
      <c r="AM20" s="304"/>
      <c r="AN20" s="307"/>
      <c r="AO20" s="307"/>
      <c r="AP20" s="268"/>
      <c r="AQ20" s="306">
        <f>(W20/M20-1)*100</f>
        <v>-14.777327935222672</v>
      </c>
      <c r="AR20" s="306"/>
      <c r="AS20" s="306"/>
      <c r="AT20" s="306"/>
      <c r="AU20" s="306"/>
      <c r="AV20" s="306"/>
      <c r="AW20" s="306"/>
      <c r="AX20" s="306"/>
      <c r="AY20" s="297"/>
      <c r="AZ20" s="268"/>
      <c r="BA20" s="303">
        <v>2482</v>
      </c>
      <c r="BB20" s="303"/>
      <c r="BC20" s="303"/>
      <c r="BD20" s="303"/>
      <c r="BE20" s="303"/>
      <c r="BF20" s="303"/>
      <c r="BG20" s="303"/>
      <c r="BH20" s="303"/>
      <c r="BI20" s="268"/>
      <c r="BJ20" s="268"/>
      <c r="BK20" s="303">
        <v>2411</v>
      </c>
      <c r="BL20" s="303"/>
      <c r="BM20" s="303"/>
      <c r="BN20" s="303"/>
      <c r="BO20" s="303"/>
      <c r="BP20" s="303"/>
      <c r="BQ20" s="303"/>
      <c r="BR20" s="303"/>
      <c r="BS20" s="268"/>
      <c r="BT20" s="268"/>
      <c r="BU20" s="304">
        <f>(BK20/BK11)*100</f>
        <v>0.89515111012103654</v>
      </c>
      <c r="BV20" s="304"/>
      <c r="BW20" s="304"/>
      <c r="BX20" s="304"/>
      <c r="BY20" s="304"/>
      <c r="BZ20" s="304"/>
      <c r="CA20" s="304"/>
      <c r="CB20" s="307"/>
      <c r="CC20" s="307"/>
      <c r="CD20" s="268"/>
      <c r="CE20" s="306">
        <f>(BK20/BA20-1)*100</f>
        <v>-2.8605962933118456</v>
      </c>
      <c r="CF20" s="306"/>
      <c r="CG20" s="306"/>
      <c r="CH20" s="306"/>
      <c r="CI20" s="306"/>
      <c r="CJ20" s="306"/>
      <c r="CK20" s="306"/>
      <c r="CL20" s="306"/>
      <c r="CM20" s="297"/>
      <c r="CN20" s="268"/>
      <c r="CO20" s="308">
        <v>61359</v>
      </c>
      <c r="CP20" s="308"/>
      <c r="CQ20" s="308"/>
      <c r="CR20" s="308"/>
      <c r="CS20" s="308"/>
      <c r="CT20" s="308"/>
      <c r="CU20" s="308"/>
      <c r="CV20" s="308"/>
      <c r="CW20" s="308"/>
      <c r="CX20" s="308"/>
      <c r="CY20" s="308"/>
      <c r="DA20" s="309"/>
      <c r="DB20" s="308">
        <v>44401</v>
      </c>
      <c r="DC20" s="308"/>
      <c r="DD20" s="308"/>
      <c r="DE20" s="308"/>
      <c r="DF20" s="308"/>
      <c r="DG20" s="308"/>
      <c r="DH20" s="308"/>
      <c r="DI20" s="308"/>
      <c r="DJ20" s="308"/>
      <c r="DK20" s="308"/>
      <c r="DL20" s="308"/>
      <c r="DN20" s="309"/>
      <c r="DO20" s="310">
        <f>(DB20/DB11)*100</f>
        <v>0.41317484402535648</v>
      </c>
      <c r="DP20" s="310"/>
      <c r="DQ20" s="310"/>
      <c r="DR20" s="310"/>
      <c r="DS20" s="310"/>
      <c r="DT20" s="310"/>
      <c r="DU20" s="310"/>
      <c r="DV20" s="310"/>
      <c r="DW20" s="310"/>
      <c r="DX20" s="307"/>
      <c r="DY20" s="307"/>
      <c r="DZ20" s="307"/>
      <c r="EA20" s="309"/>
      <c r="EB20" s="311">
        <f>(DB20/CO20-1)*100</f>
        <v>-27.63734741439724</v>
      </c>
      <c r="EC20" s="311"/>
      <c r="ED20" s="311"/>
      <c r="EE20" s="311"/>
      <c r="EF20" s="311"/>
      <c r="EG20" s="311"/>
      <c r="EH20" s="311"/>
      <c r="EI20" s="311"/>
      <c r="EJ20" s="311"/>
      <c r="EK20" s="312"/>
      <c r="EL20" s="312"/>
      <c r="EM20" s="312"/>
      <c r="EN20" s="309"/>
    </row>
    <row r="21" spans="1:144" ht="15" customHeight="1" x14ac:dyDescent="0.2">
      <c r="A21" s="301" t="s">
        <v>71</v>
      </c>
      <c r="B21" s="301"/>
      <c r="C21" s="301"/>
      <c r="D21" s="301"/>
      <c r="E21" s="301"/>
      <c r="F21" s="301"/>
      <c r="G21" s="301"/>
      <c r="H21" s="301"/>
      <c r="I21" s="301"/>
      <c r="J21" s="301"/>
      <c r="K21" s="301"/>
      <c r="L21" s="302"/>
      <c r="M21" s="303">
        <v>964</v>
      </c>
      <c r="N21" s="303"/>
      <c r="O21" s="303"/>
      <c r="P21" s="303"/>
      <c r="Q21" s="303"/>
      <c r="R21" s="303"/>
      <c r="S21" s="303"/>
      <c r="T21" s="268"/>
      <c r="U21" s="268"/>
      <c r="V21" s="268"/>
      <c r="W21" s="303">
        <v>889</v>
      </c>
      <c r="X21" s="303"/>
      <c r="Y21" s="303"/>
      <c r="Z21" s="303"/>
      <c r="AA21" s="303"/>
      <c r="AB21" s="303"/>
      <c r="AC21" s="303"/>
      <c r="AD21" s="268"/>
      <c r="AE21" s="268"/>
      <c r="AF21" s="268"/>
      <c r="AG21" s="304">
        <f>(W21/W11)*100</f>
        <v>2.6576186063196916</v>
      </c>
      <c r="AH21" s="304"/>
      <c r="AI21" s="304"/>
      <c r="AJ21" s="304"/>
      <c r="AK21" s="304"/>
      <c r="AL21" s="304"/>
      <c r="AM21" s="304"/>
      <c r="AN21" s="307"/>
      <c r="AO21" s="307"/>
      <c r="AP21" s="268"/>
      <c r="AQ21" s="306">
        <f>(W21/M21-1)*100</f>
        <v>-7.7800829875518618</v>
      </c>
      <c r="AR21" s="306"/>
      <c r="AS21" s="306"/>
      <c r="AT21" s="306"/>
      <c r="AU21" s="306"/>
      <c r="AV21" s="306"/>
      <c r="AW21" s="306"/>
      <c r="AX21" s="306"/>
      <c r="AY21" s="297"/>
      <c r="AZ21" s="268"/>
      <c r="BA21" s="303">
        <v>6274</v>
      </c>
      <c r="BB21" s="303"/>
      <c r="BC21" s="303"/>
      <c r="BD21" s="303"/>
      <c r="BE21" s="303"/>
      <c r="BF21" s="303"/>
      <c r="BG21" s="303"/>
      <c r="BH21" s="303"/>
      <c r="BI21" s="268"/>
      <c r="BJ21" s="268"/>
      <c r="BK21" s="303">
        <v>6187</v>
      </c>
      <c r="BL21" s="303"/>
      <c r="BM21" s="303"/>
      <c r="BN21" s="303"/>
      <c r="BO21" s="303"/>
      <c r="BP21" s="303"/>
      <c r="BQ21" s="303"/>
      <c r="BR21" s="303"/>
      <c r="BS21" s="268"/>
      <c r="BT21" s="268"/>
      <c r="BU21" s="304">
        <f>(BK21/BK11)*100</f>
        <v>2.2970966065196405</v>
      </c>
      <c r="BV21" s="304"/>
      <c r="BW21" s="304"/>
      <c r="BX21" s="304"/>
      <c r="BY21" s="304"/>
      <c r="BZ21" s="304"/>
      <c r="CA21" s="304"/>
      <c r="CB21" s="307"/>
      <c r="CC21" s="307"/>
      <c r="CD21" s="268"/>
      <c r="CE21" s="306">
        <f>(BK21/BA21-1)*100</f>
        <v>-1.386675167357343</v>
      </c>
      <c r="CF21" s="306"/>
      <c r="CG21" s="306"/>
      <c r="CH21" s="306"/>
      <c r="CI21" s="306"/>
      <c r="CJ21" s="306"/>
      <c r="CK21" s="306"/>
      <c r="CL21" s="306"/>
      <c r="CM21" s="297"/>
      <c r="CN21" s="268"/>
      <c r="CO21" s="308">
        <v>186746</v>
      </c>
      <c r="CP21" s="308"/>
      <c r="CQ21" s="308"/>
      <c r="CR21" s="308"/>
      <c r="CS21" s="308"/>
      <c r="CT21" s="308"/>
      <c r="CU21" s="308"/>
      <c r="CV21" s="308"/>
      <c r="CW21" s="308"/>
      <c r="CX21" s="308"/>
      <c r="CY21" s="308"/>
      <c r="DA21" s="309"/>
      <c r="DB21" s="308">
        <v>197480</v>
      </c>
      <c r="DC21" s="308"/>
      <c r="DD21" s="308"/>
      <c r="DE21" s="308"/>
      <c r="DF21" s="308"/>
      <c r="DG21" s="308"/>
      <c r="DH21" s="308"/>
      <c r="DI21" s="308"/>
      <c r="DJ21" s="308"/>
      <c r="DK21" s="308"/>
      <c r="DL21" s="308"/>
      <c r="DN21" s="309"/>
      <c r="DO21" s="310">
        <f>(DB21/DB11)*100</f>
        <v>1.8376560932890564</v>
      </c>
      <c r="DP21" s="310"/>
      <c r="DQ21" s="310"/>
      <c r="DR21" s="310"/>
      <c r="DS21" s="310"/>
      <c r="DT21" s="310"/>
      <c r="DU21" s="310"/>
      <c r="DV21" s="310"/>
      <c r="DW21" s="310"/>
      <c r="DX21" s="307"/>
      <c r="DY21" s="307"/>
      <c r="DZ21" s="307"/>
      <c r="EA21" s="309"/>
      <c r="EB21" s="311">
        <f>(DB21/CO21-1)*100</f>
        <v>5.7479142792884463</v>
      </c>
      <c r="EC21" s="311"/>
      <c r="ED21" s="311"/>
      <c r="EE21" s="311"/>
      <c r="EF21" s="311"/>
      <c r="EG21" s="311"/>
      <c r="EH21" s="311"/>
      <c r="EI21" s="311"/>
      <c r="EJ21" s="311"/>
      <c r="EK21" s="312"/>
      <c r="EL21" s="312"/>
      <c r="EM21" s="312"/>
      <c r="EN21" s="309"/>
    </row>
    <row r="22" spans="1:144" ht="15" customHeight="1" x14ac:dyDescent="0.2">
      <c r="A22" s="293"/>
      <c r="B22" s="293"/>
      <c r="C22" s="293"/>
      <c r="D22" s="293"/>
      <c r="E22" s="293"/>
      <c r="F22" s="293"/>
      <c r="G22" s="293"/>
      <c r="H22" s="293"/>
      <c r="I22" s="293"/>
      <c r="J22" s="293"/>
      <c r="K22" s="293"/>
      <c r="L22" s="294"/>
      <c r="M22" s="313"/>
      <c r="N22" s="313"/>
      <c r="O22" s="313"/>
      <c r="P22" s="313"/>
      <c r="Q22" s="313"/>
      <c r="R22" s="313"/>
      <c r="S22" s="313"/>
      <c r="T22" s="268"/>
      <c r="U22" s="268"/>
      <c r="V22" s="268"/>
      <c r="W22" s="313"/>
      <c r="X22" s="313"/>
      <c r="Y22" s="313"/>
      <c r="Z22" s="313"/>
      <c r="AA22" s="313"/>
      <c r="AB22" s="313"/>
      <c r="AC22" s="313"/>
      <c r="AD22" s="268"/>
      <c r="AE22" s="268"/>
      <c r="AF22" s="268"/>
      <c r="AG22" s="314"/>
      <c r="AH22" s="314"/>
      <c r="AI22" s="314"/>
      <c r="AJ22" s="314"/>
      <c r="AK22" s="314"/>
      <c r="AL22" s="314"/>
      <c r="AM22" s="314"/>
      <c r="AN22" s="268"/>
      <c r="AO22" s="268"/>
      <c r="AP22" s="268"/>
      <c r="AQ22" s="315"/>
      <c r="AR22" s="315"/>
      <c r="AS22" s="315"/>
      <c r="AT22" s="315"/>
      <c r="AU22" s="315"/>
      <c r="AV22" s="315"/>
      <c r="AW22" s="315"/>
      <c r="AX22" s="315"/>
      <c r="AY22" s="268"/>
      <c r="AZ22" s="299"/>
      <c r="BA22" s="313"/>
      <c r="BB22" s="313"/>
      <c r="BC22" s="313"/>
      <c r="BD22" s="313"/>
      <c r="BE22" s="313"/>
      <c r="BF22" s="313"/>
      <c r="BG22" s="313"/>
      <c r="BH22" s="313"/>
      <c r="BI22" s="267"/>
      <c r="BJ22" s="268"/>
      <c r="BK22" s="313"/>
      <c r="BL22" s="313"/>
      <c r="BM22" s="313"/>
      <c r="BN22" s="313"/>
      <c r="BO22" s="313"/>
      <c r="BP22" s="313"/>
      <c r="BQ22" s="313"/>
      <c r="BR22" s="313"/>
      <c r="BS22" s="267"/>
      <c r="BT22" s="268"/>
      <c r="BU22" s="314"/>
      <c r="BV22" s="314"/>
      <c r="BW22" s="314"/>
      <c r="BX22" s="314"/>
      <c r="BY22" s="314"/>
      <c r="BZ22" s="314"/>
      <c r="CA22" s="314"/>
      <c r="CB22" s="268"/>
      <c r="CC22" s="268"/>
      <c r="CD22" s="268"/>
      <c r="CE22" s="315"/>
      <c r="CF22" s="315"/>
      <c r="CG22" s="315"/>
      <c r="CH22" s="315"/>
      <c r="CI22" s="315"/>
      <c r="CJ22" s="315"/>
      <c r="CK22" s="315"/>
      <c r="CL22" s="315"/>
      <c r="CM22" s="268"/>
      <c r="CN22" s="268"/>
      <c r="CO22" s="316"/>
      <c r="CP22" s="316"/>
      <c r="CQ22" s="316"/>
      <c r="CR22" s="316"/>
      <c r="CS22" s="316"/>
      <c r="CT22" s="316"/>
      <c r="CU22" s="316"/>
      <c r="CV22" s="316"/>
      <c r="CW22" s="316"/>
      <c r="CX22" s="316"/>
      <c r="CY22" s="316"/>
      <c r="DA22" s="309"/>
      <c r="DB22" s="316"/>
      <c r="DC22" s="316"/>
      <c r="DD22" s="316"/>
      <c r="DE22" s="316"/>
      <c r="DF22" s="316"/>
      <c r="DG22" s="316"/>
      <c r="DH22" s="316"/>
      <c r="DI22" s="316"/>
      <c r="DJ22" s="316"/>
      <c r="DK22" s="316"/>
      <c r="DL22" s="316"/>
      <c r="DN22" s="309"/>
      <c r="DO22" s="317"/>
      <c r="DP22" s="317"/>
      <c r="DQ22" s="317"/>
      <c r="DR22" s="317"/>
      <c r="DS22" s="317"/>
      <c r="DT22" s="317"/>
      <c r="DU22" s="317"/>
      <c r="DV22" s="317"/>
      <c r="DW22" s="317"/>
      <c r="DX22" s="309"/>
      <c r="DY22" s="309"/>
      <c r="DZ22" s="309"/>
      <c r="EA22" s="309"/>
      <c r="EB22" s="318"/>
      <c r="EC22" s="318"/>
      <c r="ED22" s="318"/>
      <c r="EE22" s="318"/>
      <c r="EF22" s="318"/>
      <c r="EG22" s="318"/>
      <c r="EH22" s="318"/>
      <c r="EI22" s="318"/>
      <c r="EJ22" s="318"/>
      <c r="EK22" s="309"/>
      <c r="EL22" s="309"/>
      <c r="EM22" s="309"/>
      <c r="EN22" s="309"/>
    </row>
    <row r="23" spans="1:144" ht="15" customHeight="1" x14ac:dyDescent="0.2">
      <c r="A23" s="272" t="s">
        <v>88</v>
      </c>
      <c r="B23" s="272"/>
      <c r="C23" s="272"/>
      <c r="D23" s="272"/>
      <c r="E23" s="272"/>
      <c r="F23" s="272"/>
      <c r="G23" s="272"/>
      <c r="H23" s="272"/>
      <c r="I23" s="272"/>
      <c r="J23" s="272"/>
      <c r="K23" s="272"/>
      <c r="L23" s="273"/>
      <c r="M23" s="274">
        <v>1140</v>
      </c>
      <c r="N23" s="274"/>
      <c r="O23" s="274"/>
      <c r="P23" s="274"/>
      <c r="Q23" s="274"/>
      <c r="R23" s="274"/>
      <c r="S23" s="274"/>
      <c r="T23" s="275"/>
      <c r="U23" s="275"/>
      <c r="V23" s="275"/>
      <c r="W23" s="274">
        <v>1038</v>
      </c>
      <c r="X23" s="274"/>
      <c r="Y23" s="274"/>
      <c r="Z23" s="274"/>
      <c r="AA23" s="274"/>
      <c r="AB23" s="274"/>
      <c r="AC23" s="274"/>
      <c r="AD23" s="275"/>
      <c r="AE23" s="275"/>
      <c r="AF23" s="275"/>
      <c r="AG23" s="319">
        <f>(W23/W11)*100</f>
        <v>3.1030462467489759</v>
      </c>
      <c r="AH23" s="319"/>
      <c r="AI23" s="319"/>
      <c r="AJ23" s="319"/>
      <c r="AK23" s="319"/>
      <c r="AL23" s="319"/>
      <c r="AM23" s="319"/>
      <c r="AN23" s="277"/>
      <c r="AO23" s="277"/>
      <c r="AP23" s="275"/>
      <c r="AQ23" s="278">
        <f>(W23/M23-1)*100</f>
        <v>-8.9473684210526265</v>
      </c>
      <c r="AR23" s="278"/>
      <c r="AS23" s="278"/>
      <c r="AT23" s="278"/>
      <c r="AU23" s="278"/>
      <c r="AV23" s="278"/>
      <c r="AW23" s="278"/>
      <c r="AX23" s="278"/>
      <c r="AY23" s="279"/>
      <c r="AZ23" s="275"/>
      <c r="BA23" s="274">
        <v>7266</v>
      </c>
      <c r="BB23" s="274"/>
      <c r="BC23" s="274"/>
      <c r="BD23" s="274"/>
      <c r="BE23" s="274"/>
      <c r="BF23" s="274"/>
      <c r="BG23" s="274"/>
      <c r="BH23" s="274"/>
      <c r="BI23" s="275"/>
      <c r="BJ23" s="275"/>
      <c r="BK23" s="274">
        <v>7602</v>
      </c>
      <c r="BL23" s="274"/>
      <c r="BM23" s="274"/>
      <c r="BN23" s="274"/>
      <c r="BO23" s="274"/>
      <c r="BP23" s="274"/>
      <c r="BQ23" s="274"/>
      <c r="BR23" s="274"/>
      <c r="BS23" s="275"/>
      <c r="BT23" s="275"/>
      <c r="BU23" s="319">
        <f>(BK23/BK11)*100</f>
        <v>2.822454889730452</v>
      </c>
      <c r="BV23" s="319"/>
      <c r="BW23" s="319"/>
      <c r="BX23" s="319"/>
      <c r="BY23" s="319"/>
      <c r="BZ23" s="319"/>
      <c r="CA23" s="319"/>
      <c r="CB23" s="277"/>
      <c r="CC23" s="277"/>
      <c r="CD23" s="275"/>
      <c r="CE23" s="278">
        <f>(BK23/BA23-1)*100</f>
        <v>4.6242774566473965</v>
      </c>
      <c r="CF23" s="278"/>
      <c r="CG23" s="278"/>
      <c r="CH23" s="278"/>
      <c r="CI23" s="278"/>
      <c r="CJ23" s="278"/>
      <c r="CK23" s="278"/>
      <c r="CL23" s="278"/>
      <c r="CM23" s="279"/>
      <c r="CN23" s="275"/>
      <c r="CO23" s="298">
        <v>169782</v>
      </c>
      <c r="CP23" s="298"/>
      <c r="CQ23" s="298"/>
      <c r="CR23" s="298"/>
      <c r="CS23" s="298"/>
      <c r="CT23" s="298"/>
      <c r="CU23" s="298"/>
      <c r="CV23" s="298"/>
      <c r="CW23" s="298"/>
      <c r="CX23" s="298"/>
      <c r="CY23" s="298"/>
      <c r="CZ23" s="320"/>
      <c r="DA23" s="321"/>
      <c r="DB23" s="298">
        <v>169862</v>
      </c>
      <c r="DC23" s="298"/>
      <c r="DD23" s="298"/>
      <c r="DE23" s="298"/>
      <c r="DF23" s="298"/>
      <c r="DG23" s="298"/>
      <c r="DH23" s="298"/>
      <c r="DI23" s="298"/>
      <c r="DJ23" s="298"/>
      <c r="DK23" s="298"/>
      <c r="DL23" s="298"/>
      <c r="DM23" s="320"/>
      <c r="DN23" s="321"/>
      <c r="DO23" s="276">
        <f>(DB23/DB11)*100</f>
        <v>1.58065596170886</v>
      </c>
      <c r="DP23" s="276"/>
      <c r="DQ23" s="276"/>
      <c r="DR23" s="276"/>
      <c r="DS23" s="276"/>
      <c r="DT23" s="276"/>
      <c r="DU23" s="276"/>
      <c r="DV23" s="276"/>
      <c r="DW23" s="276"/>
      <c r="DX23" s="277"/>
      <c r="DY23" s="277"/>
      <c r="DZ23" s="277"/>
      <c r="EA23" s="321"/>
      <c r="EB23" s="283">
        <f>(DB23/CO23-1)*100</f>
        <v>4.7119247034421718E-2</v>
      </c>
      <c r="EC23" s="283"/>
      <c r="ED23" s="283"/>
      <c r="EE23" s="283"/>
      <c r="EF23" s="283"/>
      <c r="EG23" s="283"/>
      <c r="EH23" s="283"/>
      <c r="EI23" s="283"/>
      <c r="EJ23" s="283"/>
      <c r="EK23" s="284"/>
      <c r="EL23" s="284"/>
      <c r="EM23" s="284"/>
      <c r="EN23" s="322"/>
    </row>
    <row r="24" spans="1:144" ht="15" customHeight="1" x14ac:dyDescent="0.2">
      <c r="A24" s="301" t="s">
        <v>70</v>
      </c>
      <c r="B24" s="301"/>
      <c r="C24" s="301"/>
      <c r="D24" s="301"/>
      <c r="E24" s="301"/>
      <c r="F24" s="301"/>
      <c r="G24" s="301"/>
      <c r="H24" s="301"/>
      <c r="I24" s="301"/>
      <c r="J24" s="301"/>
      <c r="K24" s="301"/>
      <c r="L24" s="302"/>
      <c r="M24" s="303">
        <v>864</v>
      </c>
      <c r="N24" s="303"/>
      <c r="O24" s="303"/>
      <c r="P24" s="303"/>
      <c r="Q24" s="303"/>
      <c r="R24" s="303"/>
      <c r="S24" s="303"/>
      <c r="T24" s="268"/>
      <c r="U24" s="268"/>
      <c r="V24" s="268"/>
      <c r="W24" s="303">
        <v>793</v>
      </c>
      <c r="X24" s="303"/>
      <c r="Y24" s="303"/>
      <c r="Z24" s="303"/>
      <c r="AA24" s="303"/>
      <c r="AB24" s="303"/>
      <c r="AC24" s="303"/>
      <c r="AD24" s="268"/>
      <c r="AE24" s="268"/>
      <c r="AF24" s="268"/>
      <c r="AG24" s="304">
        <f>(W24/W11)*100</f>
        <v>2.3706316702041792</v>
      </c>
      <c r="AH24" s="304"/>
      <c r="AI24" s="304"/>
      <c r="AJ24" s="304"/>
      <c r="AK24" s="304"/>
      <c r="AL24" s="304"/>
      <c r="AM24" s="304"/>
      <c r="AN24" s="307"/>
      <c r="AO24" s="307"/>
      <c r="AP24" s="268"/>
      <c r="AQ24" s="306">
        <f>(W24/M24-1)*100</f>
        <v>-8.2175925925925934</v>
      </c>
      <c r="AR24" s="306"/>
      <c r="AS24" s="306"/>
      <c r="AT24" s="306"/>
      <c r="AU24" s="306"/>
      <c r="AV24" s="306"/>
      <c r="AW24" s="306"/>
      <c r="AX24" s="306"/>
      <c r="AY24" s="297"/>
      <c r="AZ24" s="268"/>
      <c r="BA24" s="303">
        <v>4905</v>
      </c>
      <c r="BB24" s="303"/>
      <c r="BC24" s="303"/>
      <c r="BD24" s="303"/>
      <c r="BE24" s="303"/>
      <c r="BF24" s="303"/>
      <c r="BG24" s="303"/>
      <c r="BH24" s="303"/>
      <c r="BI24" s="268"/>
      <c r="BJ24" s="268"/>
      <c r="BK24" s="303">
        <v>4784</v>
      </c>
      <c r="BL24" s="303"/>
      <c r="BM24" s="303"/>
      <c r="BN24" s="303"/>
      <c r="BO24" s="303"/>
      <c r="BP24" s="303"/>
      <c r="BQ24" s="303"/>
      <c r="BR24" s="303"/>
      <c r="BS24" s="268"/>
      <c r="BT24" s="268"/>
      <c r="BU24" s="304">
        <f>(BK24/BK11)*100</f>
        <v>1.7761936585728075</v>
      </c>
      <c r="BV24" s="304"/>
      <c r="BW24" s="304"/>
      <c r="BX24" s="304"/>
      <c r="BY24" s="304"/>
      <c r="BZ24" s="304"/>
      <c r="CA24" s="304"/>
      <c r="CB24" s="307"/>
      <c r="CC24" s="307"/>
      <c r="CD24" s="268"/>
      <c r="CE24" s="306">
        <f>(BK24/BA24-1)*100</f>
        <v>-2.4668705402650315</v>
      </c>
      <c r="CF24" s="306"/>
      <c r="CG24" s="306"/>
      <c r="CH24" s="306"/>
      <c r="CI24" s="306"/>
      <c r="CJ24" s="306"/>
      <c r="CK24" s="306"/>
      <c r="CL24" s="306"/>
      <c r="CM24" s="297"/>
      <c r="CN24" s="268"/>
      <c r="CO24" s="308">
        <v>115683</v>
      </c>
      <c r="CP24" s="308"/>
      <c r="CQ24" s="308"/>
      <c r="CR24" s="308"/>
      <c r="CS24" s="308"/>
      <c r="CT24" s="308"/>
      <c r="CU24" s="308"/>
      <c r="CV24" s="308"/>
      <c r="CW24" s="308"/>
      <c r="CX24" s="308"/>
      <c r="CY24" s="308"/>
      <c r="DA24" s="309"/>
      <c r="DB24" s="308">
        <v>95581</v>
      </c>
      <c r="DC24" s="308"/>
      <c r="DD24" s="308"/>
      <c r="DE24" s="308"/>
      <c r="DF24" s="308"/>
      <c r="DG24" s="308"/>
      <c r="DH24" s="308"/>
      <c r="DI24" s="308"/>
      <c r="DJ24" s="308"/>
      <c r="DK24" s="308"/>
      <c r="DL24" s="308"/>
      <c r="DN24" s="309"/>
      <c r="DO24" s="310">
        <f>(DB24/DB11)*100</f>
        <v>0.88943187691240289</v>
      </c>
      <c r="DP24" s="310"/>
      <c r="DQ24" s="310"/>
      <c r="DR24" s="310"/>
      <c r="DS24" s="310"/>
      <c r="DT24" s="310"/>
      <c r="DU24" s="310"/>
      <c r="DV24" s="310"/>
      <c r="DW24" s="310"/>
      <c r="DX24" s="307"/>
      <c r="DY24" s="307"/>
      <c r="DZ24" s="307"/>
      <c r="EA24" s="309"/>
      <c r="EB24" s="311">
        <f>(DB24/CO24-1)*100</f>
        <v>-17.376796936455662</v>
      </c>
      <c r="EC24" s="311"/>
      <c r="ED24" s="311"/>
      <c r="EE24" s="311"/>
      <c r="EF24" s="311"/>
      <c r="EG24" s="311"/>
      <c r="EH24" s="311"/>
      <c r="EI24" s="311"/>
      <c r="EJ24" s="311"/>
      <c r="EK24" s="312"/>
      <c r="EL24" s="312"/>
      <c r="EM24" s="312"/>
      <c r="EN24" s="309"/>
    </row>
    <row r="25" spans="1:144" ht="15" customHeight="1" x14ac:dyDescent="0.2">
      <c r="A25" s="301" t="s">
        <v>69</v>
      </c>
      <c r="B25" s="301"/>
      <c r="C25" s="301"/>
      <c r="D25" s="301"/>
      <c r="E25" s="301"/>
      <c r="F25" s="301"/>
      <c r="G25" s="301"/>
      <c r="H25" s="301"/>
      <c r="I25" s="301"/>
      <c r="J25" s="301"/>
      <c r="K25" s="301"/>
      <c r="L25" s="302"/>
      <c r="M25" s="303">
        <v>935</v>
      </c>
      <c r="N25" s="303"/>
      <c r="O25" s="303"/>
      <c r="P25" s="303"/>
      <c r="Q25" s="303"/>
      <c r="R25" s="303"/>
      <c r="S25" s="303"/>
      <c r="T25" s="268"/>
      <c r="U25" s="268"/>
      <c r="V25" s="268"/>
      <c r="W25" s="303">
        <v>866</v>
      </c>
      <c r="X25" s="303"/>
      <c r="Y25" s="303"/>
      <c r="Z25" s="303"/>
      <c r="AA25" s="303"/>
      <c r="AB25" s="303"/>
      <c r="AC25" s="303"/>
      <c r="AD25" s="268"/>
      <c r="AE25" s="268"/>
      <c r="AF25" s="268"/>
      <c r="AG25" s="304">
        <f>(W25/W11)*100</f>
        <v>2.5888613195420169</v>
      </c>
      <c r="AH25" s="304"/>
      <c r="AI25" s="304"/>
      <c r="AJ25" s="304"/>
      <c r="AK25" s="304"/>
      <c r="AL25" s="304"/>
      <c r="AM25" s="304"/>
      <c r="AN25" s="307"/>
      <c r="AO25" s="307"/>
      <c r="AP25" s="268"/>
      <c r="AQ25" s="306">
        <f>(W25/M25-1)*100</f>
        <v>-7.3796791443850314</v>
      </c>
      <c r="AR25" s="306"/>
      <c r="AS25" s="306"/>
      <c r="AT25" s="306"/>
      <c r="AU25" s="306"/>
      <c r="AV25" s="306"/>
      <c r="AW25" s="306"/>
      <c r="AX25" s="306"/>
      <c r="AY25" s="297"/>
      <c r="AZ25" s="268"/>
      <c r="BA25" s="303">
        <v>5944</v>
      </c>
      <c r="BB25" s="303"/>
      <c r="BC25" s="303"/>
      <c r="BD25" s="303"/>
      <c r="BE25" s="303"/>
      <c r="BF25" s="303"/>
      <c r="BG25" s="303"/>
      <c r="BH25" s="303"/>
      <c r="BI25" s="268"/>
      <c r="BJ25" s="268"/>
      <c r="BK25" s="303">
        <v>6204</v>
      </c>
      <c r="BL25" s="303"/>
      <c r="BM25" s="303"/>
      <c r="BN25" s="303"/>
      <c r="BO25" s="303"/>
      <c r="BP25" s="303"/>
      <c r="BQ25" s="303"/>
      <c r="BR25" s="303"/>
      <c r="BS25" s="268"/>
      <c r="BT25" s="268"/>
      <c r="BU25" s="304">
        <f>(BK25/BK11)*100</f>
        <v>2.3034083314769438</v>
      </c>
      <c r="BV25" s="304"/>
      <c r="BW25" s="304"/>
      <c r="BX25" s="304"/>
      <c r="BY25" s="304"/>
      <c r="BZ25" s="304"/>
      <c r="CA25" s="304"/>
      <c r="CB25" s="307"/>
      <c r="CC25" s="307"/>
      <c r="CD25" s="268"/>
      <c r="CE25" s="306">
        <f>(BK25/BA25-1)*100</f>
        <v>4.3741588156123834</v>
      </c>
      <c r="CF25" s="306"/>
      <c r="CG25" s="306"/>
      <c r="CH25" s="306"/>
      <c r="CI25" s="306"/>
      <c r="CJ25" s="306"/>
      <c r="CK25" s="306"/>
      <c r="CL25" s="306"/>
      <c r="CM25" s="297"/>
      <c r="CN25" s="268"/>
      <c r="CO25" s="308">
        <v>157174</v>
      </c>
      <c r="CP25" s="308"/>
      <c r="CQ25" s="308"/>
      <c r="CR25" s="308"/>
      <c r="CS25" s="308"/>
      <c r="CT25" s="308"/>
      <c r="CU25" s="308"/>
      <c r="CV25" s="308"/>
      <c r="CW25" s="308"/>
      <c r="CX25" s="308"/>
      <c r="CY25" s="308"/>
      <c r="DA25" s="309"/>
      <c r="DB25" s="308">
        <v>191659</v>
      </c>
      <c r="DC25" s="308"/>
      <c r="DD25" s="308"/>
      <c r="DE25" s="308"/>
      <c r="DF25" s="308"/>
      <c r="DG25" s="308"/>
      <c r="DH25" s="308"/>
      <c r="DI25" s="308"/>
      <c r="DJ25" s="308"/>
      <c r="DK25" s="308"/>
      <c r="DL25" s="308"/>
      <c r="DN25" s="309"/>
      <c r="DO25" s="310">
        <f>(DB25/DB11)*100</f>
        <v>1.7834886023075109</v>
      </c>
      <c r="DP25" s="310"/>
      <c r="DQ25" s="310"/>
      <c r="DR25" s="310"/>
      <c r="DS25" s="310"/>
      <c r="DT25" s="310"/>
      <c r="DU25" s="310"/>
      <c r="DV25" s="310"/>
      <c r="DW25" s="310"/>
      <c r="DX25" s="307"/>
      <c r="DY25" s="307"/>
      <c r="DZ25" s="307"/>
      <c r="EA25" s="309"/>
      <c r="EB25" s="311">
        <f>(DB25/CO25-1)*100</f>
        <v>21.940651761741758</v>
      </c>
      <c r="EC25" s="311"/>
      <c r="ED25" s="311"/>
      <c r="EE25" s="311"/>
      <c r="EF25" s="311"/>
      <c r="EG25" s="311"/>
      <c r="EH25" s="311"/>
      <c r="EI25" s="311"/>
      <c r="EJ25" s="311"/>
      <c r="EK25" s="312"/>
      <c r="EL25" s="312"/>
      <c r="EM25" s="312"/>
      <c r="EN25" s="309"/>
    </row>
    <row r="26" spans="1:144" ht="15" customHeight="1" x14ac:dyDescent="0.2">
      <c r="A26" s="301" t="s">
        <v>68</v>
      </c>
      <c r="B26" s="301"/>
      <c r="C26" s="301"/>
      <c r="D26" s="301"/>
      <c r="E26" s="301"/>
      <c r="F26" s="301"/>
      <c r="G26" s="301"/>
      <c r="H26" s="301"/>
      <c r="I26" s="301"/>
      <c r="J26" s="301"/>
      <c r="K26" s="301"/>
      <c r="L26" s="302"/>
      <c r="M26" s="303">
        <v>2355</v>
      </c>
      <c r="N26" s="303"/>
      <c r="O26" s="303"/>
      <c r="P26" s="303"/>
      <c r="Q26" s="303"/>
      <c r="R26" s="303"/>
      <c r="S26" s="303"/>
      <c r="T26" s="268"/>
      <c r="U26" s="268"/>
      <c r="V26" s="268"/>
      <c r="W26" s="303">
        <v>2264</v>
      </c>
      <c r="X26" s="303"/>
      <c r="Y26" s="303"/>
      <c r="Z26" s="303"/>
      <c r="AA26" s="303"/>
      <c r="AB26" s="303"/>
      <c r="AC26" s="303"/>
      <c r="AD26" s="268"/>
      <c r="AE26" s="268"/>
      <c r="AF26" s="268"/>
      <c r="AG26" s="304">
        <f>(W26/W11)*100</f>
        <v>6.7681085767241633</v>
      </c>
      <c r="AH26" s="304"/>
      <c r="AI26" s="304"/>
      <c r="AJ26" s="304"/>
      <c r="AK26" s="304"/>
      <c r="AL26" s="304"/>
      <c r="AM26" s="304"/>
      <c r="AN26" s="307"/>
      <c r="AO26" s="307"/>
      <c r="AP26" s="268"/>
      <c r="AQ26" s="306">
        <f>(W26/M26-1)*100</f>
        <v>-3.8641188959660289</v>
      </c>
      <c r="AR26" s="306"/>
      <c r="AS26" s="306"/>
      <c r="AT26" s="306"/>
      <c r="AU26" s="306"/>
      <c r="AV26" s="306"/>
      <c r="AW26" s="306"/>
      <c r="AX26" s="306"/>
      <c r="AY26" s="297"/>
      <c r="AZ26" s="268"/>
      <c r="BA26" s="303">
        <v>16543</v>
      </c>
      <c r="BB26" s="303"/>
      <c r="BC26" s="303"/>
      <c r="BD26" s="303"/>
      <c r="BE26" s="303"/>
      <c r="BF26" s="303"/>
      <c r="BG26" s="303"/>
      <c r="BH26" s="303"/>
      <c r="BI26" s="268"/>
      <c r="BJ26" s="268"/>
      <c r="BK26" s="303">
        <v>17195</v>
      </c>
      <c r="BL26" s="303"/>
      <c r="BM26" s="303"/>
      <c r="BN26" s="303"/>
      <c r="BO26" s="303"/>
      <c r="BP26" s="303"/>
      <c r="BQ26" s="303"/>
      <c r="BR26" s="303"/>
      <c r="BS26" s="268"/>
      <c r="BT26" s="268"/>
      <c r="BU26" s="304">
        <f>(BK26/BK11)*100</f>
        <v>6.3841241553426897</v>
      </c>
      <c r="BV26" s="304"/>
      <c r="BW26" s="304"/>
      <c r="BX26" s="304"/>
      <c r="BY26" s="304"/>
      <c r="BZ26" s="304"/>
      <c r="CA26" s="304"/>
      <c r="CB26" s="307"/>
      <c r="CC26" s="307"/>
      <c r="CD26" s="268"/>
      <c r="CE26" s="306">
        <f>(BK26/BA26-1)*100</f>
        <v>3.9412440307078578</v>
      </c>
      <c r="CF26" s="306"/>
      <c r="CG26" s="306"/>
      <c r="CH26" s="306"/>
      <c r="CI26" s="306"/>
      <c r="CJ26" s="306"/>
      <c r="CK26" s="306"/>
      <c r="CL26" s="306"/>
      <c r="CM26" s="297"/>
      <c r="CN26" s="268"/>
      <c r="CO26" s="308">
        <v>705480</v>
      </c>
      <c r="CP26" s="308"/>
      <c r="CQ26" s="308"/>
      <c r="CR26" s="308"/>
      <c r="CS26" s="308"/>
      <c r="CT26" s="308"/>
      <c r="CU26" s="308"/>
      <c r="CV26" s="308"/>
      <c r="CW26" s="308"/>
      <c r="CX26" s="308"/>
      <c r="CY26" s="308"/>
      <c r="DA26" s="309"/>
      <c r="DB26" s="308">
        <v>640227</v>
      </c>
      <c r="DC26" s="308"/>
      <c r="DD26" s="308"/>
      <c r="DE26" s="308"/>
      <c r="DF26" s="308"/>
      <c r="DG26" s="308"/>
      <c r="DH26" s="308"/>
      <c r="DI26" s="308"/>
      <c r="DJ26" s="308"/>
      <c r="DK26" s="308"/>
      <c r="DL26" s="308"/>
      <c r="DN26" s="309"/>
      <c r="DO26" s="310">
        <f>(DB26/DB11)*100</f>
        <v>5.9576516489678584</v>
      </c>
      <c r="DP26" s="310"/>
      <c r="DQ26" s="310"/>
      <c r="DR26" s="310"/>
      <c r="DS26" s="310"/>
      <c r="DT26" s="310"/>
      <c r="DU26" s="310"/>
      <c r="DV26" s="310"/>
      <c r="DW26" s="310"/>
      <c r="DX26" s="307"/>
      <c r="DY26" s="307"/>
      <c r="DZ26" s="307"/>
      <c r="EA26" s="309"/>
      <c r="EB26" s="311">
        <f>(DB26/CO26-1)*100</f>
        <v>-9.2494471848953879</v>
      </c>
      <c r="EC26" s="311"/>
      <c r="ED26" s="311"/>
      <c r="EE26" s="311"/>
      <c r="EF26" s="311"/>
      <c r="EG26" s="311"/>
      <c r="EH26" s="311"/>
      <c r="EI26" s="311"/>
      <c r="EJ26" s="311"/>
      <c r="EK26" s="312"/>
      <c r="EL26" s="312"/>
      <c r="EM26" s="312"/>
      <c r="EN26" s="309"/>
    </row>
    <row r="27" spans="1:144" ht="15" customHeight="1" x14ac:dyDescent="0.2">
      <c r="A27" s="301" t="s">
        <v>67</v>
      </c>
      <c r="B27" s="301"/>
      <c r="C27" s="301"/>
      <c r="D27" s="301"/>
      <c r="E27" s="301"/>
      <c r="F27" s="301"/>
      <c r="G27" s="301"/>
      <c r="H27" s="301"/>
      <c r="I27" s="301"/>
      <c r="J27" s="301"/>
      <c r="K27" s="301"/>
      <c r="L27" s="302"/>
      <c r="M27" s="303">
        <v>1349</v>
      </c>
      <c r="N27" s="303"/>
      <c r="O27" s="303"/>
      <c r="P27" s="303"/>
      <c r="Q27" s="303"/>
      <c r="R27" s="303"/>
      <c r="S27" s="303"/>
      <c r="T27" s="268"/>
      <c r="U27" s="268"/>
      <c r="V27" s="268"/>
      <c r="W27" s="303">
        <v>1196</v>
      </c>
      <c r="X27" s="303"/>
      <c r="Y27" s="303"/>
      <c r="Z27" s="303"/>
      <c r="AA27" s="303"/>
      <c r="AB27" s="303"/>
      <c r="AC27" s="303"/>
      <c r="AD27" s="268"/>
      <c r="AE27" s="268"/>
      <c r="AF27" s="268"/>
      <c r="AG27" s="304">
        <f>(W27/W11)*100</f>
        <v>3.5753789124390902</v>
      </c>
      <c r="AH27" s="304"/>
      <c r="AI27" s="304"/>
      <c r="AJ27" s="304"/>
      <c r="AK27" s="304"/>
      <c r="AL27" s="304"/>
      <c r="AM27" s="304"/>
      <c r="AN27" s="307"/>
      <c r="AO27" s="307"/>
      <c r="AP27" s="268"/>
      <c r="AQ27" s="306">
        <f>(W27/M27-1)*100</f>
        <v>-11.341734618235733</v>
      </c>
      <c r="AR27" s="306"/>
      <c r="AS27" s="306"/>
      <c r="AT27" s="306"/>
      <c r="AU27" s="306"/>
      <c r="AV27" s="306"/>
      <c r="AW27" s="306"/>
      <c r="AX27" s="306"/>
      <c r="AY27" s="297"/>
      <c r="AZ27" s="268"/>
      <c r="BA27" s="303">
        <v>9385</v>
      </c>
      <c r="BB27" s="303"/>
      <c r="BC27" s="303"/>
      <c r="BD27" s="303"/>
      <c r="BE27" s="303"/>
      <c r="BF27" s="303"/>
      <c r="BG27" s="303"/>
      <c r="BH27" s="303"/>
      <c r="BI27" s="268"/>
      <c r="BJ27" s="268"/>
      <c r="BK27" s="303">
        <v>10184</v>
      </c>
      <c r="BL27" s="303"/>
      <c r="BM27" s="303"/>
      <c r="BN27" s="303"/>
      <c r="BO27" s="303"/>
      <c r="BP27" s="303"/>
      <c r="BQ27" s="303"/>
      <c r="BR27" s="303"/>
      <c r="BS27" s="268"/>
      <c r="BT27" s="268"/>
      <c r="BU27" s="304">
        <f>(BK27/BK11)*100</f>
        <v>3.7810945273631837</v>
      </c>
      <c r="BV27" s="304"/>
      <c r="BW27" s="304"/>
      <c r="BX27" s="304"/>
      <c r="BY27" s="304"/>
      <c r="BZ27" s="304"/>
      <c r="CA27" s="304"/>
      <c r="CB27" s="307"/>
      <c r="CC27" s="307"/>
      <c r="CD27" s="268"/>
      <c r="CE27" s="306">
        <f>(BK27/BA27-1)*100</f>
        <v>8.5135855087906229</v>
      </c>
      <c r="CF27" s="306"/>
      <c r="CG27" s="306"/>
      <c r="CH27" s="306"/>
      <c r="CI27" s="306"/>
      <c r="CJ27" s="306"/>
      <c r="CK27" s="306"/>
      <c r="CL27" s="306"/>
      <c r="CM27" s="297"/>
      <c r="CN27" s="268"/>
      <c r="CO27" s="308">
        <v>297906</v>
      </c>
      <c r="CP27" s="308"/>
      <c r="CQ27" s="308"/>
      <c r="CR27" s="308"/>
      <c r="CS27" s="308"/>
      <c r="CT27" s="308"/>
      <c r="CU27" s="308"/>
      <c r="CV27" s="308"/>
      <c r="CW27" s="308"/>
      <c r="CX27" s="308"/>
      <c r="CY27" s="308"/>
      <c r="DA27" s="309"/>
      <c r="DB27" s="308">
        <v>306132</v>
      </c>
      <c r="DC27" s="308"/>
      <c r="DD27" s="308"/>
      <c r="DE27" s="308"/>
      <c r="DF27" s="308"/>
      <c r="DG27" s="308"/>
      <c r="DH27" s="308"/>
      <c r="DI27" s="308"/>
      <c r="DJ27" s="308"/>
      <c r="DK27" s="308"/>
      <c r="DL27" s="308"/>
      <c r="DN27" s="309"/>
      <c r="DO27" s="310">
        <f>(DB27/DB11)*100</f>
        <v>2.8487205547435961</v>
      </c>
      <c r="DP27" s="310"/>
      <c r="DQ27" s="310"/>
      <c r="DR27" s="310"/>
      <c r="DS27" s="310"/>
      <c r="DT27" s="310"/>
      <c r="DU27" s="310"/>
      <c r="DV27" s="310"/>
      <c r="DW27" s="310"/>
      <c r="DX27" s="307"/>
      <c r="DY27" s="307"/>
      <c r="DZ27" s="307"/>
      <c r="EA27" s="309"/>
      <c r="EB27" s="311">
        <f>(DB27/CO27-1)*100</f>
        <v>2.761273690358701</v>
      </c>
      <c r="EC27" s="311"/>
      <c r="ED27" s="311"/>
      <c r="EE27" s="311"/>
      <c r="EF27" s="311"/>
      <c r="EG27" s="311"/>
      <c r="EH27" s="311"/>
      <c r="EI27" s="311"/>
      <c r="EJ27" s="311"/>
      <c r="EK27" s="312"/>
      <c r="EL27" s="312"/>
      <c r="EM27" s="312"/>
      <c r="EN27" s="309"/>
    </row>
    <row r="28" spans="1:144" ht="15" customHeight="1" x14ac:dyDescent="0.2">
      <c r="A28" s="323"/>
      <c r="B28" s="323"/>
      <c r="C28" s="323"/>
      <c r="D28" s="323"/>
      <c r="E28" s="323"/>
      <c r="F28" s="323"/>
      <c r="G28" s="323"/>
      <c r="H28" s="323"/>
      <c r="I28" s="323"/>
      <c r="J28" s="323"/>
      <c r="K28" s="323"/>
      <c r="L28" s="324"/>
      <c r="M28" s="313"/>
      <c r="N28" s="313"/>
      <c r="O28" s="313"/>
      <c r="P28" s="313"/>
      <c r="Q28" s="313"/>
      <c r="R28" s="313"/>
      <c r="S28" s="313"/>
      <c r="T28" s="268"/>
      <c r="U28" s="268"/>
      <c r="V28" s="268"/>
      <c r="W28" s="313"/>
      <c r="X28" s="313"/>
      <c r="Y28" s="313"/>
      <c r="Z28" s="313"/>
      <c r="AA28" s="313"/>
      <c r="AB28" s="313"/>
      <c r="AC28" s="313"/>
      <c r="AD28" s="268"/>
      <c r="AE28" s="268"/>
      <c r="AF28" s="268"/>
      <c r="AG28" s="314"/>
      <c r="AH28" s="314"/>
      <c r="AI28" s="314"/>
      <c r="AJ28" s="314"/>
      <c r="AK28" s="314"/>
      <c r="AL28" s="314"/>
      <c r="AM28" s="314"/>
      <c r="AN28" s="268"/>
      <c r="AO28" s="268"/>
      <c r="AP28" s="268"/>
      <c r="AQ28" s="315"/>
      <c r="AR28" s="315"/>
      <c r="AS28" s="315"/>
      <c r="AT28" s="315"/>
      <c r="AU28" s="315"/>
      <c r="AV28" s="315"/>
      <c r="AW28" s="315"/>
      <c r="AX28" s="315"/>
      <c r="AY28" s="268"/>
      <c r="AZ28" s="299"/>
      <c r="BA28" s="313"/>
      <c r="BB28" s="313"/>
      <c r="BC28" s="313"/>
      <c r="BD28" s="313"/>
      <c r="BE28" s="313"/>
      <c r="BF28" s="313"/>
      <c r="BG28" s="313"/>
      <c r="BH28" s="313"/>
      <c r="BI28" s="267"/>
      <c r="BJ28" s="268"/>
      <c r="BK28" s="313"/>
      <c r="BL28" s="313"/>
      <c r="BM28" s="313"/>
      <c r="BN28" s="313"/>
      <c r="BO28" s="313"/>
      <c r="BP28" s="313"/>
      <c r="BQ28" s="313"/>
      <c r="BR28" s="313"/>
      <c r="BS28" s="267"/>
      <c r="BT28" s="268"/>
      <c r="BU28" s="314"/>
      <c r="BV28" s="314"/>
      <c r="BW28" s="314"/>
      <c r="BX28" s="314"/>
      <c r="BY28" s="314"/>
      <c r="BZ28" s="314"/>
      <c r="CA28" s="314"/>
      <c r="CB28" s="268"/>
      <c r="CC28" s="268"/>
      <c r="CD28" s="268"/>
      <c r="CE28" s="315"/>
      <c r="CF28" s="315"/>
      <c r="CG28" s="315"/>
      <c r="CH28" s="315"/>
      <c r="CI28" s="315"/>
      <c r="CJ28" s="315"/>
      <c r="CK28" s="315"/>
      <c r="CL28" s="315"/>
      <c r="CM28" s="268"/>
      <c r="CN28" s="268"/>
      <c r="CO28" s="316"/>
      <c r="CP28" s="316"/>
      <c r="CQ28" s="316"/>
      <c r="CR28" s="316"/>
      <c r="CS28" s="316"/>
      <c r="CT28" s="316"/>
      <c r="CU28" s="316"/>
      <c r="CV28" s="316"/>
      <c r="CW28" s="316"/>
      <c r="CX28" s="316"/>
      <c r="CY28" s="316"/>
      <c r="DA28" s="309"/>
      <c r="DB28" s="316"/>
      <c r="DC28" s="316"/>
      <c r="DD28" s="316"/>
      <c r="DE28" s="316"/>
      <c r="DF28" s="316"/>
      <c r="DG28" s="316"/>
      <c r="DH28" s="316"/>
      <c r="DI28" s="316"/>
      <c r="DJ28" s="316"/>
      <c r="DK28" s="316"/>
      <c r="DL28" s="316"/>
      <c r="DN28" s="309"/>
      <c r="DO28" s="317"/>
      <c r="DP28" s="317"/>
      <c r="DQ28" s="317"/>
      <c r="DR28" s="317"/>
      <c r="DS28" s="317"/>
      <c r="DT28" s="317"/>
      <c r="DU28" s="317"/>
      <c r="DV28" s="317"/>
      <c r="DW28" s="317"/>
      <c r="DX28" s="309"/>
      <c r="DY28" s="309"/>
      <c r="DZ28" s="309"/>
      <c r="EA28" s="309"/>
      <c r="EB28" s="318"/>
      <c r="EC28" s="318"/>
      <c r="ED28" s="318"/>
      <c r="EE28" s="318"/>
      <c r="EF28" s="318"/>
      <c r="EG28" s="318"/>
      <c r="EH28" s="318"/>
      <c r="EI28" s="318"/>
      <c r="EJ28" s="318"/>
      <c r="EK28" s="309"/>
      <c r="EL28" s="309"/>
      <c r="EM28" s="309"/>
      <c r="EN28" s="309"/>
    </row>
    <row r="29" spans="1:144" ht="15" customHeight="1" x14ac:dyDescent="0.2">
      <c r="A29" s="301" t="s">
        <v>66</v>
      </c>
      <c r="B29" s="301"/>
      <c r="C29" s="301"/>
      <c r="D29" s="301"/>
      <c r="E29" s="301"/>
      <c r="F29" s="301"/>
      <c r="G29" s="301"/>
      <c r="H29" s="301"/>
      <c r="I29" s="301"/>
      <c r="J29" s="301"/>
      <c r="K29" s="301"/>
      <c r="L29" s="302"/>
      <c r="M29" s="303">
        <v>1398</v>
      </c>
      <c r="N29" s="303"/>
      <c r="O29" s="303"/>
      <c r="P29" s="303"/>
      <c r="Q29" s="303"/>
      <c r="R29" s="303"/>
      <c r="S29" s="303"/>
      <c r="T29" s="268"/>
      <c r="U29" s="268"/>
      <c r="V29" s="268"/>
      <c r="W29" s="303">
        <v>1295</v>
      </c>
      <c r="X29" s="303"/>
      <c r="Y29" s="303"/>
      <c r="Z29" s="303"/>
      <c r="AA29" s="303"/>
      <c r="AB29" s="303"/>
      <c r="AC29" s="303"/>
      <c r="AD29" s="268"/>
      <c r="AE29" s="268"/>
      <c r="AF29" s="268"/>
      <c r="AG29" s="304">
        <f>(W29/W11)*100</f>
        <v>3.8713341903082119</v>
      </c>
      <c r="AH29" s="304"/>
      <c r="AI29" s="304"/>
      <c r="AJ29" s="304"/>
      <c r="AK29" s="304"/>
      <c r="AL29" s="304"/>
      <c r="AM29" s="304"/>
      <c r="AN29" s="307"/>
      <c r="AO29" s="307"/>
      <c r="AP29" s="268"/>
      <c r="AQ29" s="306">
        <f>(W29/M29-1)*100</f>
        <v>-7.3676680972818325</v>
      </c>
      <c r="AR29" s="306"/>
      <c r="AS29" s="306"/>
      <c r="AT29" s="306"/>
      <c r="AU29" s="306"/>
      <c r="AV29" s="306"/>
      <c r="AW29" s="306"/>
      <c r="AX29" s="306"/>
      <c r="AY29" s="297"/>
      <c r="AZ29" s="268"/>
      <c r="BA29" s="303">
        <v>9400</v>
      </c>
      <c r="BB29" s="303"/>
      <c r="BC29" s="303"/>
      <c r="BD29" s="303"/>
      <c r="BE29" s="303"/>
      <c r="BF29" s="303"/>
      <c r="BG29" s="303"/>
      <c r="BH29" s="303"/>
      <c r="BI29" s="268"/>
      <c r="BJ29" s="268"/>
      <c r="BK29" s="303">
        <v>9552</v>
      </c>
      <c r="BL29" s="303"/>
      <c r="BM29" s="303"/>
      <c r="BN29" s="303"/>
      <c r="BO29" s="303"/>
      <c r="BP29" s="303"/>
      <c r="BQ29" s="303"/>
      <c r="BR29" s="303"/>
      <c r="BS29" s="268"/>
      <c r="BT29" s="268"/>
      <c r="BU29" s="304">
        <f>(BK29/BK11)*100</f>
        <v>3.5464468701269771</v>
      </c>
      <c r="BV29" s="304"/>
      <c r="BW29" s="304"/>
      <c r="BX29" s="304"/>
      <c r="BY29" s="304"/>
      <c r="BZ29" s="304"/>
      <c r="CA29" s="304"/>
      <c r="CB29" s="307"/>
      <c r="CC29" s="307"/>
      <c r="CD29" s="268"/>
      <c r="CE29" s="306">
        <f>(BK29/BA29-1)*100</f>
        <v>1.6170212765957537</v>
      </c>
      <c r="CF29" s="306"/>
      <c r="CG29" s="306"/>
      <c r="CH29" s="306"/>
      <c r="CI29" s="306"/>
      <c r="CJ29" s="306"/>
      <c r="CK29" s="306"/>
      <c r="CL29" s="306"/>
      <c r="CM29" s="297"/>
      <c r="CN29" s="268"/>
      <c r="CO29" s="308">
        <v>351623</v>
      </c>
      <c r="CP29" s="308"/>
      <c r="CQ29" s="308"/>
      <c r="CR29" s="308"/>
      <c r="CS29" s="308"/>
      <c r="CT29" s="308"/>
      <c r="CU29" s="308"/>
      <c r="CV29" s="308"/>
      <c r="CW29" s="308"/>
      <c r="CX29" s="308"/>
      <c r="CY29" s="308"/>
      <c r="DA29" s="309"/>
      <c r="DB29" s="308">
        <v>313029</v>
      </c>
      <c r="DC29" s="308"/>
      <c r="DD29" s="308"/>
      <c r="DE29" s="308"/>
      <c r="DF29" s="308"/>
      <c r="DG29" s="308"/>
      <c r="DH29" s="308"/>
      <c r="DI29" s="308"/>
      <c r="DJ29" s="308"/>
      <c r="DK29" s="308"/>
      <c r="DL29" s="308"/>
      <c r="DN29" s="309"/>
      <c r="DO29" s="310">
        <f>(DB29/DB11)*100</f>
        <v>2.9129007961625484</v>
      </c>
      <c r="DP29" s="310"/>
      <c r="DQ29" s="310"/>
      <c r="DR29" s="310"/>
      <c r="DS29" s="310"/>
      <c r="DT29" s="310"/>
      <c r="DU29" s="310"/>
      <c r="DV29" s="310"/>
      <c r="DW29" s="310"/>
      <c r="DX29" s="307"/>
      <c r="DY29" s="307"/>
      <c r="DZ29" s="307"/>
      <c r="EA29" s="309"/>
      <c r="EB29" s="311">
        <f>(DB29/CO29-1)*100</f>
        <v>-10.975960048119715</v>
      </c>
      <c r="EC29" s="311"/>
      <c r="ED29" s="311"/>
      <c r="EE29" s="311"/>
      <c r="EF29" s="311"/>
      <c r="EG29" s="311"/>
      <c r="EH29" s="311"/>
      <c r="EI29" s="311"/>
      <c r="EJ29" s="311"/>
      <c r="EK29" s="312"/>
      <c r="EL29" s="312"/>
      <c r="EM29" s="312"/>
      <c r="EN29" s="309"/>
    </row>
    <row r="30" spans="1:144" ht="15" customHeight="1" x14ac:dyDescent="0.2">
      <c r="A30" s="301" t="s">
        <v>65</v>
      </c>
      <c r="B30" s="301"/>
      <c r="C30" s="301"/>
      <c r="D30" s="301"/>
      <c r="E30" s="301"/>
      <c r="F30" s="301"/>
      <c r="G30" s="301"/>
      <c r="H30" s="301"/>
      <c r="I30" s="301"/>
      <c r="J30" s="301"/>
      <c r="K30" s="301"/>
      <c r="L30" s="302"/>
      <c r="M30" s="303">
        <v>997</v>
      </c>
      <c r="N30" s="303"/>
      <c r="O30" s="303"/>
      <c r="P30" s="303"/>
      <c r="Q30" s="303"/>
      <c r="R30" s="303"/>
      <c r="S30" s="303"/>
      <c r="T30" s="268"/>
      <c r="U30" s="268"/>
      <c r="V30" s="268"/>
      <c r="W30" s="303">
        <v>913</v>
      </c>
      <c r="X30" s="303"/>
      <c r="Y30" s="303"/>
      <c r="Z30" s="303"/>
      <c r="AA30" s="303"/>
      <c r="AB30" s="303"/>
      <c r="AC30" s="303"/>
      <c r="AD30" s="268"/>
      <c r="AE30" s="268"/>
      <c r="AF30" s="268"/>
      <c r="AG30" s="304">
        <f>(W30/W11)*100</f>
        <v>2.7293653403485694</v>
      </c>
      <c r="AH30" s="304"/>
      <c r="AI30" s="304"/>
      <c r="AJ30" s="304"/>
      <c r="AK30" s="304"/>
      <c r="AL30" s="304"/>
      <c r="AM30" s="304"/>
      <c r="AN30" s="307"/>
      <c r="AO30" s="307"/>
      <c r="AP30" s="268"/>
      <c r="AQ30" s="306">
        <f>(W30/M30-1)*100</f>
        <v>-8.425275827482448</v>
      </c>
      <c r="AR30" s="306"/>
      <c r="AS30" s="306"/>
      <c r="AT30" s="306"/>
      <c r="AU30" s="306"/>
      <c r="AV30" s="306"/>
      <c r="AW30" s="306"/>
      <c r="AX30" s="306"/>
      <c r="AY30" s="297"/>
      <c r="AZ30" s="268"/>
      <c r="BA30" s="303">
        <v>6764</v>
      </c>
      <c r="BB30" s="303"/>
      <c r="BC30" s="303"/>
      <c r="BD30" s="303"/>
      <c r="BE30" s="303"/>
      <c r="BF30" s="303"/>
      <c r="BG30" s="303"/>
      <c r="BH30" s="303"/>
      <c r="BI30" s="268"/>
      <c r="BJ30" s="268"/>
      <c r="BK30" s="303">
        <v>7124</v>
      </c>
      <c r="BL30" s="303"/>
      <c r="BM30" s="303"/>
      <c r="BN30" s="303"/>
      <c r="BO30" s="303"/>
      <c r="BP30" s="303"/>
      <c r="BQ30" s="303"/>
      <c r="BR30" s="303"/>
      <c r="BS30" s="268"/>
      <c r="BT30" s="268"/>
      <c r="BU30" s="304">
        <f>(BK30/BK11)*100</f>
        <v>2.6449840350486373</v>
      </c>
      <c r="BV30" s="304"/>
      <c r="BW30" s="304"/>
      <c r="BX30" s="304"/>
      <c r="BY30" s="304"/>
      <c r="BZ30" s="304"/>
      <c r="CA30" s="304"/>
      <c r="CB30" s="307"/>
      <c r="CC30" s="307"/>
      <c r="CD30" s="268"/>
      <c r="CE30" s="306">
        <f>(BK30/BA30-1)*100</f>
        <v>5.3222945002956878</v>
      </c>
      <c r="CF30" s="306"/>
      <c r="CG30" s="306"/>
      <c r="CH30" s="306"/>
      <c r="CI30" s="306"/>
      <c r="CJ30" s="306"/>
      <c r="CK30" s="306"/>
      <c r="CL30" s="306"/>
      <c r="CM30" s="297"/>
      <c r="CN30" s="268"/>
      <c r="CO30" s="308">
        <v>196366</v>
      </c>
      <c r="CP30" s="308"/>
      <c r="CQ30" s="308"/>
      <c r="CR30" s="308"/>
      <c r="CS30" s="308"/>
      <c r="CT30" s="308"/>
      <c r="CU30" s="308"/>
      <c r="CV30" s="308"/>
      <c r="CW30" s="308"/>
      <c r="CX30" s="308"/>
      <c r="CY30" s="308"/>
      <c r="DA30" s="309"/>
      <c r="DB30" s="308">
        <v>211413</v>
      </c>
      <c r="DC30" s="308"/>
      <c r="DD30" s="308"/>
      <c r="DE30" s="308"/>
      <c r="DF30" s="308"/>
      <c r="DG30" s="308"/>
      <c r="DH30" s="308"/>
      <c r="DI30" s="308"/>
      <c r="DJ30" s="308"/>
      <c r="DK30" s="308"/>
      <c r="DL30" s="308"/>
      <c r="DN30" s="309"/>
      <c r="DO30" s="310">
        <f>(DB30/DB11)*100</f>
        <v>1.9673100448172942</v>
      </c>
      <c r="DP30" s="310"/>
      <c r="DQ30" s="310"/>
      <c r="DR30" s="310"/>
      <c r="DS30" s="310"/>
      <c r="DT30" s="310"/>
      <c r="DU30" s="310"/>
      <c r="DV30" s="310"/>
      <c r="DW30" s="310"/>
      <c r="DX30" s="307"/>
      <c r="DY30" s="307"/>
      <c r="DZ30" s="307"/>
      <c r="EA30" s="309"/>
      <c r="EB30" s="311">
        <f>(DB30/CO30-1)*100</f>
        <v>7.6627318374871356</v>
      </c>
      <c r="EC30" s="311"/>
      <c r="ED30" s="311"/>
      <c r="EE30" s="311"/>
      <c r="EF30" s="311"/>
      <c r="EG30" s="311"/>
      <c r="EH30" s="311"/>
      <c r="EI30" s="311"/>
      <c r="EJ30" s="311"/>
      <c r="EK30" s="312"/>
      <c r="EL30" s="312"/>
      <c r="EM30" s="312"/>
      <c r="EN30" s="309"/>
    </row>
    <row r="31" spans="1:144" ht="15" customHeight="1" x14ac:dyDescent="0.2">
      <c r="A31" s="301" t="s">
        <v>64</v>
      </c>
      <c r="B31" s="301"/>
      <c r="C31" s="301"/>
      <c r="D31" s="301"/>
      <c r="E31" s="301"/>
      <c r="F31" s="301"/>
      <c r="G31" s="301"/>
      <c r="H31" s="301"/>
      <c r="I31" s="301"/>
      <c r="J31" s="301"/>
      <c r="K31" s="301"/>
      <c r="L31" s="302"/>
      <c r="M31" s="303">
        <v>1340</v>
      </c>
      <c r="N31" s="303"/>
      <c r="O31" s="303"/>
      <c r="P31" s="303"/>
      <c r="Q31" s="303"/>
      <c r="R31" s="303"/>
      <c r="S31" s="303"/>
      <c r="T31" s="268"/>
      <c r="U31" s="268"/>
      <c r="V31" s="268"/>
      <c r="W31" s="303">
        <v>1166</v>
      </c>
      <c r="X31" s="303"/>
      <c r="Y31" s="303"/>
      <c r="Z31" s="303"/>
      <c r="AA31" s="303"/>
      <c r="AB31" s="303"/>
      <c r="AC31" s="303"/>
      <c r="AD31" s="268"/>
      <c r="AE31" s="268"/>
      <c r="AF31" s="268"/>
      <c r="AG31" s="304">
        <f>(W31/W11)*100</f>
        <v>3.4856954949029926</v>
      </c>
      <c r="AH31" s="304"/>
      <c r="AI31" s="304"/>
      <c r="AJ31" s="304"/>
      <c r="AK31" s="304"/>
      <c r="AL31" s="304"/>
      <c r="AM31" s="304"/>
      <c r="AN31" s="307"/>
      <c r="AO31" s="307"/>
      <c r="AP31" s="268"/>
      <c r="AQ31" s="306">
        <f>(W31/M31-1)*100</f>
        <v>-12.985074626865668</v>
      </c>
      <c r="AR31" s="306"/>
      <c r="AS31" s="306"/>
      <c r="AT31" s="306"/>
      <c r="AU31" s="306"/>
      <c r="AV31" s="306"/>
      <c r="AW31" s="306"/>
      <c r="AX31" s="306"/>
      <c r="AY31" s="297"/>
      <c r="AZ31" s="268"/>
      <c r="BA31" s="303">
        <v>9740</v>
      </c>
      <c r="BB31" s="303"/>
      <c r="BC31" s="303"/>
      <c r="BD31" s="303"/>
      <c r="BE31" s="303"/>
      <c r="BF31" s="303"/>
      <c r="BG31" s="303"/>
      <c r="BH31" s="303"/>
      <c r="BI31" s="268"/>
      <c r="BJ31" s="268"/>
      <c r="BK31" s="303">
        <v>9932</v>
      </c>
      <c r="BL31" s="303"/>
      <c r="BM31" s="303"/>
      <c r="BN31" s="303"/>
      <c r="BO31" s="303"/>
      <c r="BP31" s="303"/>
      <c r="BQ31" s="303"/>
      <c r="BR31" s="303"/>
      <c r="BS31" s="268"/>
      <c r="BT31" s="268"/>
      <c r="BU31" s="304">
        <f>(BK31/BK11)*100</f>
        <v>3.6875324868196326</v>
      </c>
      <c r="BV31" s="304"/>
      <c r="BW31" s="304"/>
      <c r="BX31" s="304"/>
      <c r="BY31" s="304"/>
      <c r="BZ31" s="304"/>
      <c r="CA31" s="304"/>
      <c r="CB31" s="307"/>
      <c r="CC31" s="307"/>
      <c r="CD31" s="268"/>
      <c r="CE31" s="306">
        <f>(BK31/BA31-1)*100</f>
        <v>1.9712525667351155</v>
      </c>
      <c r="CF31" s="306"/>
      <c r="CG31" s="306"/>
      <c r="CH31" s="306"/>
      <c r="CI31" s="306"/>
      <c r="CJ31" s="306"/>
      <c r="CK31" s="306"/>
      <c r="CL31" s="306"/>
      <c r="CM31" s="297"/>
      <c r="CN31" s="268"/>
      <c r="CO31" s="308">
        <v>355572</v>
      </c>
      <c r="CP31" s="308"/>
      <c r="CQ31" s="308"/>
      <c r="CR31" s="308"/>
      <c r="CS31" s="308"/>
      <c r="CT31" s="308"/>
      <c r="CU31" s="308"/>
      <c r="CV31" s="308"/>
      <c r="CW31" s="308"/>
      <c r="CX31" s="308"/>
      <c r="CY31" s="308"/>
      <c r="DA31" s="309"/>
      <c r="DB31" s="308">
        <v>330752</v>
      </c>
      <c r="DC31" s="308"/>
      <c r="DD31" s="308"/>
      <c r="DE31" s="308"/>
      <c r="DF31" s="308"/>
      <c r="DG31" s="308"/>
      <c r="DH31" s="308"/>
      <c r="DI31" s="308"/>
      <c r="DJ31" s="308"/>
      <c r="DK31" s="308"/>
      <c r="DL31" s="308"/>
      <c r="DN31" s="309"/>
      <c r="DO31" s="310">
        <f>(DB31/DB11)*100</f>
        <v>3.0778227069452195</v>
      </c>
      <c r="DP31" s="310"/>
      <c r="DQ31" s="310"/>
      <c r="DR31" s="310"/>
      <c r="DS31" s="310"/>
      <c r="DT31" s="310"/>
      <c r="DU31" s="310"/>
      <c r="DV31" s="310"/>
      <c r="DW31" s="310"/>
      <c r="DX31" s="307"/>
      <c r="DY31" s="307"/>
      <c r="DZ31" s="307"/>
      <c r="EA31" s="309"/>
      <c r="EB31" s="311">
        <f>(DB31/CO31-1)*100</f>
        <v>-6.9803021610250537</v>
      </c>
      <c r="EC31" s="311"/>
      <c r="ED31" s="311"/>
      <c r="EE31" s="311"/>
      <c r="EF31" s="311"/>
      <c r="EG31" s="311"/>
      <c r="EH31" s="311"/>
      <c r="EI31" s="311"/>
      <c r="EJ31" s="311"/>
      <c r="EK31" s="312"/>
      <c r="EL31" s="312"/>
      <c r="EM31" s="312"/>
      <c r="EN31" s="309"/>
    </row>
    <row r="32" spans="1:144" ht="15" customHeight="1" x14ac:dyDescent="0.2">
      <c r="A32" s="301" t="s">
        <v>63</v>
      </c>
      <c r="B32" s="301"/>
      <c r="C32" s="301"/>
      <c r="D32" s="301"/>
      <c r="E32" s="301"/>
      <c r="F32" s="301"/>
      <c r="G32" s="301"/>
      <c r="H32" s="301"/>
      <c r="I32" s="301"/>
      <c r="J32" s="301"/>
      <c r="K32" s="301"/>
      <c r="L32" s="302"/>
      <c r="M32" s="303">
        <v>782</v>
      </c>
      <c r="N32" s="303"/>
      <c r="O32" s="303"/>
      <c r="P32" s="303"/>
      <c r="Q32" s="303"/>
      <c r="R32" s="303"/>
      <c r="S32" s="303"/>
      <c r="T32" s="268"/>
      <c r="U32" s="268"/>
      <c r="V32" s="268"/>
      <c r="W32" s="303">
        <v>773</v>
      </c>
      <c r="X32" s="303"/>
      <c r="Y32" s="303"/>
      <c r="Z32" s="303"/>
      <c r="AA32" s="303"/>
      <c r="AB32" s="303"/>
      <c r="AC32" s="303"/>
      <c r="AD32" s="268"/>
      <c r="AE32" s="268"/>
      <c r="AF32" s="268"/>
      <c r="AG32" s="304">
        <f>(W32/W11)*100</f>
        <v>2.3108427251801142</v>
      </c>
      <c r="AH32" s="304"/>
      <c r="AI32" s="304"/>
      <c r="AJ32" s="304"/>
      <c r="AK32" s="304"/>
      <c r="AL32" s="304"/>
      <c r="AM32" s="304"/>
      <c r="AN32" s="307"/>
      <c r="AO32" s="307"/>
      <c r="AP32" s="268"/>
      <c r="AQ32" s="306">
        <f>(W32/M32-1)*100</f>
        <v>-1.1508951406649648</v>
      </c>
      <c r="AR32" s="306"/>
      <c r="AS32" s="306"/>
      <c r="AT32" s="306"/>
      <c r="AU32" s="306"/>
      <c r="AV32" s="306"/>
      <c r="AW32" s="306"/>
      <c r="AX32" s="306"/>
      <c r="AY32" s="297"/>
      <c r="AZ32" s="268"/>
      <c r="BA32" s="303">
        <v>6639</v>
      </c>
      <c r="BB32" s="303"/>
      <c r="BC32" s="303"/>
      <c r="BD32" s="303"/>
      <c r="BE32" s="303"/>
      <c r="BF32" s="303"/>
      <c r="BG32" s="303"/>
      <c r="BH32" s="303"/>
      <c r="BI32" s="268"/>
      <c r="BJ32" s="268"/>
      <c r="BK32" s="303">
        <v>6834</v>
      </c>
      <c r="BL32" s="303"/>
      <c r="BM32" s="303"/>
      <c r="BN32" s="303"/>
      <c r="BO32" s="303"/>
      <c r="BP32" s="303"/>
      <c r="BQ32" s="303"/>
      <c r="BR32" s="303"/>
      <c r="BS32" s="268"/>
      <c r="BT32" s="268"/>
      <c r="BU32" s="304">
        <f>(BK32/BK11)*100</f>
        <v>2.5373134328358207</v>
      </c>
      <c r="BV32" s="304"/>
      <c r="BW32" s="304"/>
      <c r="BX32" s="304"/>
      <c r="BY32" s="304"/>
      <c r="BZ32" s="304"/>
      <c r="CA32" s="304"/>
      <c r="CB32" s="307"/>
      <c r="CC32" s="307"/>
      <c r="CD32" s="268"/>
      <c r="CE32" s="306">
        <f>(BK32/BA32-1)*100</f>
        <v>2.9371893357433398</v>
      </c>
      <c r="CF32" s="306"/>
      <c r="CG32" s="306"/>
      <c r="CH32" s="306"/>
      <c r="CI32" s="306"/>
      <c r="CJ32" s="306"/>
      <c r="CK32" s="306"/>
      <c r="CL32" s="306"/>
      <c r="CM32" s="297"/>
      <c r="CN32" s="268"/>
      <c r="CO32" s="308">
        <v>184226</v>
      </c>
      <c r="CP32" s="308"/>
      <c r="CQ32" s="308"/>
      <c r="CR32" s="308"/>
      <c r="CS32" s="308"/>
      <c r="CT32" s="308"/>
      <c r="CU32" s="308"/>
      <c r="CV32" s="308"/>
      <c r="CW32" s="308"/>
      <c r="CX32" s="308"/>
      <c r="CY32" s="308"/>
      <c r="DA32" s="309"/>
      <c r="DB32" s="308">
        <v>180557</v>
      </c>
      <c r="DC32" s="308"/>
      <c r="DD32" s="308"/>
      <c r="DE32" s="308"/>
      <c r="DF32" s="308"/>
      <c r="DG32" s="308"/>
      <c r="DH32" s="308"/>
      <c r="DI32" s="308"/>
      <c r="DJ32" s="308"/>
      <c r="DK32" s="308"/>
      <c r="DL32" s="308"/>
      <c r="DN32" s="309"/>
      <c r="DO32" s="310">
        <f>(DB32/DB11)*100</f>
        <v>1.6801786066234159</v>
      </c>
      <c r="DP32" s="310"/>
      <c r="DQ32" s="310"/>
      <c r="DR32" s="310"/>
      <c r="DS32" s="310"/>
      <c r="DT32" s="310"/>
      <c r="DU32" s="310"/>
      <c r="DV32" s="310"/>
      <c r="DW32" s="310"/>
      <c r="DX32" s="307"/>
      <c r="DY32" s="307"/>
      <c r="DZ32" s="307"/>
      <c r="EA32" s="309"/>
      <c r="EB32" s="311">
        <f>(DB32/CO32-1)*100</f>
        <v>-1.9915755647954114</v>
      </c>
      <c r="EC32" s="311"/>
      <c r="ED32" s="311"/>
      <c r="EE32" s="311"/>
      <c r="EF32" s="311"/>
      <c r="EG32" s="311"/>
      <c r="EH32" s="311"/>
      <c r="EI32" s="311"/>
      <c r="EJ32" s="311"/>
      <c r="EK32" s="312"/>
      <c r="EL32" s="312"/>
      <c r="EM32" s="312"/>
      <c r="EN32" s="309"/>
    </row>
    <row r="33" spans="1:144" ht="15" customHeight="1" x14ac:dyDescent="0.2">
      <c r="A33" s="301" t="s">
        <v>62</v>
      </c>
      <c r="B33" s="301"/>
      <c r="C33" s="301"/>
      <c r="D33" s="301"/>
      <c r="E33" s="301"/>
      <c r="F33" s="301"/>
      <c r="G33" s="301"/>
      <c r="H33" s="301"/>
      <c r="I33" s="301"/>
      <c r="J33" s="301"/>
      <c r="K33" s="301"/>
      <c r="L33" s="302"/>
      <c r="M33" s="303">
        <v>650</v>
      </c>
      <c r="N33" s="303"/>
      <c r="O33" s="303"/>
      <c r="P33" s="303"/>
      <c r="Q33" s="303"/>
      <c r="R33" s="303"/>
      <c r="S33" s="303"/>
      <c r="T33" s="268"/>
      <c r="U33" s="268"/>
      <c r="V33" s="268"/>
      <c r="W33" s="303">
        <v>613</v>
      </c>
      <c r="X33" s="303"/>
      <c r="Y33" s="303"/>
      <c r="Z33" s="303"/>
      <c r="AA33" s="303"/>
      <c r="AB33" s="303"/>
      <c r="AC33" s="303"/>
      <c r="AD33" s="268"/>
      <c r="AE33" s="268"/>
      <c r="AF33" s="268"/>
      <c r="AG33" s="304">
        <f>(W33/W11)*100</f>
        <v>1.8325311649875937</v>
      </c>
      <c r="AH33" s="304"/>
      <c r="AI33" s="304"/>
      <c r="AJ33" s="304"/>
      <c r="AK33" s="304"/>
      <c r="AL33" s="304"/>
      <c r="AM33" s="304"/>
      <c r="AN33" s="307"/>
      <c r="AO33" s="307"/>
      <c r="AP33" s="268"/>
      <c r="AQ33" s="306">
        <f>(W33/M33-1)*100</f>
        <v>-5.692307692307697</v>
      </c>
      <c r="AR33" s="306"/>
      <c r="AS33" s="306"/>
      <c r="AT33" s="306"/>
      <c r="AU33" s="306"/>
      <c r="AV33" s="306"/>
      <c r="AW33" s="306"/>
      <c r="AX33" s="306"/>
      <c r="AY33" s="297"/>
      <c r="AZ33" s="268"/>
      <c r="BA33" s="303">
        <v>5222</v>
      </c>
      <c r="BB33" s="303"/>
      <c r="BC33" s="303"/>
      <c r="BD33" s="303"/>
      <c r="BE33" s="303"/>
      <c r="BF33" s="303"/>
      <c r="BG33" s="303"/>
      <c r="BH33" s="303"/>
      <c r="BI33" s="268"/>
      <c r="BJ33" s="268"/>
      <c r="BK33" s="303">
        <v>5649</v>
      </c>
      <c r="BL33" s="303"/>
      <c r="BM33" s="303"/>
      <c r="BN33" s="303"/>
      <c r="BO33" s="303"/>
      <c r="BP33" s="303"/>
      <c r="BQ33" s="303"/>
      <c r="BR33" s="303"/>
      <c r="BS33" s="268"/>
      <c r="BT33" s="268"/>
      <c r="BU33" s="304">
        <f>(BK33/BK11)*100</f>
        <v>2.0973490755179327</v>
      </c>
      <c r="BV33" s="304"/>
      <c r="BW33" s="304"/>
      <c r="BX33" s="304"/>
      <c r="BY33" s="304"/>
      <c r="BZ33" s="304"/>
      <c r="CA33" s="304"/>
      <c r="CB33" s="307"/>
      <c r="CC33" s="307"/>
      <c r="CD33" s="268"/>
      <c r="CE33" s="306">
        <f>(BK33/BA33-1)*100</f>
        <v>8.1769436997318969</v>
      </c>
      <c r="CF33" s="306"/>
      <c r="CG33" s="306"/>
      <c r="CH33" s="306"/>
      <c r="CI33" s="306"/>
      <c r="CJ33" s="306"/>
      <c r="CK33" s="306"/>
      <c r="CL33" s="306"/>
      <c r="CM33" s="297"/>
      <c r="CN33" s="268"/>
      <c r="CO33" s="308">
        <v>205236</v>
      </c>
      <c r="CP33" s="308"/>
      <c r="CQ33" s="308"/>
      <c r="CR33" s="308"/>
      <c r="CS33" s="308"/>
      <c r="CT33" s="308"/>
      <c r="CU33" s="308"/>
      <c r="CV33" s="308"/>
      <c r="CW33" s="308"/>
      <c r="CX33" s="308"/>
      <c r="CY33" s="308"/>
      <c r="DA33" s="309"/>
      <c r="DB33" s="308">
        <v>273665</v>
      </c>
      <c r="DC33" s="308"/>
      <c r="DD33" s="308"/>
      <c r="DE33" s="308"/>
      <c r="DF33" s="308"/>
      <c r="DG33" s="308"/>
      <c r="DH33" s="308"/>
      <c r="DI33" s="308"/>
      <c r="DJ33" s="308"/>
      <c r="DK33" s="308"/>
      <c r="DL33" s="308"/>
      <c r="DN33" s="309"/>
      <c r="DO33" s="310">
        <f>(DB33/DB11)*100</f>
        <v>2.5465979074840472</v>
      </c>
      <c r="DP33" s="310"/>
      <c r="DQ33" s="310"/>
      <c r="DR33" s="310"/>
      <c r="DS33" s="310"/>
      <c r="DT33" s="310"/>
      <c r="DU33" s="310"/>
      <c r="DV33" s="310"/>
      <c r="DW33" s="310"/>
      <c r="DX33" s="307"/>
      <c r="DY33" s="307"/>
      <c r="DZ33" s="307"/>
      <c r="EA33" s="309"/>
      <c r="EB33" s="311">
        <f>(DB33/CO33-1)*100</f>
        <v>33.341616480539486</v>
      </c>
      <c r="EC33" s="311"/>
      <c r="ED33" s="311"/>
      <c r="EE33" s="311"/>
      <c r="EF33" s="311"/>
      <c r="EG33" s="311"/>
      <c r="EH33" s="311"/>
      <c r="EI33" s="311"/>
      <c r="EJ33" s="311"/>
      <c r="EK33" s="312"/>
      <c r="EL33" s="312"/>
      <c r="EM33" s="312"/>
      <c r="EN33" s="309"/>
    </row>
    <row r="34" spans="1:144" ht="15" customHeight="1" x14ac:dyDescent="0.2">
      <c r="A34" s="323"/>
      <c r="B34" s="323"/>
      <c r="C34" s="323"/>
      <c r="D34" s="323"/>
      <c r="E34" s="323"/>
      <c r="F34" s="323"/>
      <c r="G34" s="323"/>
      <c r="H34" s="323"/>
      <c r="I34" s="323"/>
      <c r="J34" s="323"/>
      <c r="K34" s="323"/>
      <c r="L34" s="324"/>
      <c r="M34" s="313"/>
      <c r="N34" s="313"/>
      <c r="O34" s="313"/>
      <c r="P34" s="313"/>
      <c r="Q34" s="313"/>
      <c r="R34" s="313"/>
      <c r="S34" s="313"/>
      <c r="T34" s="268"/>
      <c r="U34" s="268"/>
      <c r="V34" s="268"/>
      <c r="W34" s="313"/>
      <c r="X34" s="313"/>
      <c r="Y34" s="313"/>
      <c r="Z34" s="313"/>
      <c r="AA34" s="313"/>
      <c r="AB34" s="313"/>
      <c r="AC34" s="313"/>
      <c r="AD34" s="268"/>
      <c r="AE34" s="268"/>
      <c r="AF34" s="268"/>
      <c r="AG34" s="314"/>
      <c r="AH34" s="314"/>
      <c r="AI34" s="314"/>
      <c r="AJ34" s="314"/>
      <c r="AK34" s="314"/>
      <c r="AL34" s="314"/>
      <c r="AM34" s="314"/>
      <c r="AN34" s="268"/>
      <c r="AO34" s="268"/>
      <c r="AP34" s="268"/>
      <c r="AQ34" s="315"/>
      <c r="AR34" s="315"/>
      <c r="AS34" s="315"/>
      <c r="AT34" s="315"/>
      <c r="AU34" s="315"/>
      <c r="AV34" s="315"/>
      <c r="AW34" s="315"/>
      <c r="AX34" s="315"/>
      <c r="AY34" s="268"/>
      <c r="AZ34" s="299"/>
      <c r="BA34" s="313"/>
      <c r="BB34" s="313"/>
      <c r="BC34" s="313"/>
      <c r="BD34" s="313"/>
      <c r="BE34" s="313"/>
      <c r="BF34" s="313"/>
      <c r="BG34" s="313"/>
      <c r="BH34" s="313"/>
      <c r="BI34" s="267"/>
      <c r="BJ34" s="268"/>
      <c r="BK34" s="313"/>
      <c r="BL34" s="313"/>
      <c r="BM34" s="313"/>
      <c r="BN34" s="313"/>
      <c r="BO34" s="313"/>
      <c r="BP34" s="313"/>
      <c r="BQ34" s="313"/>
      <c r="BR34" s="313"/>
      <c r="BS34" s="267"/>
      <c r="BT34" s="268"/>
      <c r="BU34" s="314"/>
      <c r="BV34" s="314"/>
      <c r="BW34" s="314"/>
      <c r="BX34" s="314"/>
      <c r="BY34" s="314"/>
      <c r="BZ34" s="314"/>
      <c r="CA34" s="314"/>
      <c r="CB34" s="268"/>
      <c r="CC34" s="268"/>
      <c r="CD34" s="268"/>
      <c r="CE34" s="315"/>
      <c r="CF34" s="315"/>
      <c r="CG34" s="315"/>
      <c r="CH34" s="315"/>
      <c r="CI34" s="315"/>
      <c r="CJ34" s="315"/>
      <c r="CK34" s="315"/>
      <c r="CL34" s="315"/>
      <c r="CM34" s="268"/>
      <c r="CN34" s="268"/>
      <c r="CO34" s="316"/>
      <c r="CP34" s="316"/>
      <c r="CQ34" s="316"/>
      <c r="CR34" s="316"/>
      <c r="CS34" s="316"/>
      <c r="CT34" s="316"/>
      <c r="CU34" s="316"/>
      <c r="CV34" s="316"/>
      <c r="CW34" s="316"/>
      <c r="CX34" s="316"/>
      <c r="CY34" s="316"/>
      <c r="DA34" s="309"/>
      <c r="DB34" s="316"/>
      <c r="DC34" s="316"/>
      <c r="DD34" s="316"/>
      <c r="DE34" s="316"/>
      <c r="DF34" s="316"/>
      <c r="DG34" s="316"/>
      <c r="DH34" s="316"/>
      <c r="DI34" s="316"/>
      <c r="DJ34" s="316"/>
      <c r="DK34" s="316"/>
      <c r="DL34" s="316"/>
      <c r="DN34" s="309"/>
      <c r="DO34" s="317"/>
      <c r="DP34" s="317"/>
      <c r="DQ34" s="317"/>
      <c r="DR34" s="317"/>
      <c r="DS34" s="317"/>
      <c r="DT34" s="317"/>
      <c r="DU34" s="317"/>
      <c r="DV34" s="317"/>
      <c r="DW34" s="317"/>
      <c r="DX34" s="309"/>
      <c r="DY34" s="309"/>
      <c r="DZ34" s="309"/>
      <c r="EA34" s="309"/>
      <c r="EB34" s="318"/>
      <c r="EC34" s="318"/>
      <c r="ED34" s="318"/>
      <c r="EE34" s="318"/>
      <c r="EF34" s="318"/>
      <c r="EG34" s="318"/>
      <c r="EH34" s="318"/>
      <c r="EI34" s="318"/>
      <c r="EJ34" s="318"/>
      <c r="EK34" s="309"/>
      <c r="EL34" s="309"/>
      <c r="EM34" s="309"/>
      <c r="EN34" s="325"/>
    </row>
    <row r="35" spans="1:144" ht="15" customHeight="1" x14ac:dyDescent="0.2">
      <c r="A35" s="301" t="s">
        <v>61</v>
      </c>
      <c r="B35" s="301"/>
      <c r="C35" s="301"/>
      <c r="D35" s="301"/>
      <c r="E35" s="301"/>
      <c r="F35" s="301"/>
      <c r="G35" s="301"/>
      <c r="H35" s="301"/>
      <c r="I35" s="301"/>
      <c r="J35" s="301"/>
      <c r="K35" s="301"/>
      <c r="L35" s="302"/>
      <c r="M35" s="303">
        <v>431</v>
      </c>
      <c r="N35" s="303"/>
      <c r="O35" s="303"/>
      <c r="P35" s="303"/>
      <c r="Q35" s="303"/>
      <c r="R35" s="303"/>
      <c r="S35" s="303"/>
      <c r="T35" s="268"/>
      <c r="U35" s="268"/>
      <c r="V35" s="268"/>
      <c r="W35" s="303">
        <v>385</v>
      </c>
      <c r="X35" s="303"/>
      <c r="Y35" s="303"/>
      <c r="Z35" s="303"/>
      <c r="AA35" s="303"/>
      <c r="AB35" s="303"/>
      <c r="AC35" s="303"/>
      <c r="AD35" s="268"/>
      <c r="AE35" s="268"/>
      <c r="AF35" s="268"/>
      <c r="AG35" s="304">
        <f>(W35/W11)*100</f>
        <v>1.1509371917132523</v>
      </c>
      <c r="AH35" s="304"/>
      <c r="AI35" s="304"/>
      <c r="AJ35" s="304"/>
      <c r="AK35" s="304"/>
      <c r="AL35" s="304"/>
      <c r="AM35" s="304"/>
      <c r="AN35" s="307"/>
      <c r="AO35" s="307"/>
      <c r="AP35" s="268"/>
      <c r="AQ35" s="306">
        <f>(W35/M35-1)*100</f>
        <v>-10.672853828306261</v>
      </c>
      <c r="AR35" s="306"/>
      <c r="AS35" s="306"/>
      <c r="AT35" s="306"/>
      <c r="AU35" s="306"/>
      <c r="AV35" s="306"/>
      <c r="AW35" s="306"/>
      <c r="AX35" s="306"/>
      <c r="AY35" s="297"/>
      <c r="AZ35" s="268"/>
      <c r="BA35" s="303">
        <v>2099</v>
      </c>
      <c r="BB35" s="303"/>
      <c r="BC35" s="303"/>
      <c r="BD35" s="303"/>
      <c r="BE35" s="303"/>
      <c r="BF35" s="303"/>
      <c r="BG35" s="303"/>
      <c r="BH35" s="303"/>
      <c r="BI35" s="268"/>
      <c r="BJ35" s="268"/>
      <c r="BK35" s="303">
        <v>1864</v>
      </c>
      <c r="BL35" s="303"/>
      <c r="BM35" s="303"/>
      <c r="BN35" s="303"/>
      <c r="BO35" s="303"/>
      <c r="BP35" s="303"/>
      <c r="BQ35" s="303"/>
      <c r="BR35" s="303"/>
      <c r="BS35" s="268"/>
      <c r="BT35" s="268"/>
      <c r="BU35" s="304">
        <f>(BK35/BK11)*100</f>
        <v>0.69206207767134476</v>
      </c>
      <c r="BV35" s="304"/>
      <c r="BW35" s="304"/>
      <c r="BX35" s="304"/>
      <c r="BY35" s="304"/>
      <c r="BZ35" s="304"/>
      <c r="CA35" s="304"/>
      <c r="CB35" s="307"/>
      <c r="CC35" s="307"/>
      <c r="CD35" s="268"/>
      <c r="CE35" s="306">
        <f>(BK35/BA35-1)*100</f>
        <v>-11.195807527393997</v>
      </c>
      <c r="CF35" s="306"/>
      <c r="CG35" s="306"/>
      <c r="CH35" s="306"/>
      <c r="CI35" s="306"/>
      <c r="CJ35" s="306"/>
      <c r="CK35" s="306"/>
      <c r="CL35" s="306"/>
      <c r="CM35" s="297"/>
      <c r="CN35" s="268"/>
      <c r="CO35" s="308">
        <v>42881</v>
      </c>
      <c r="CP35" s="308"/>
      <c r="CQ35" s="308"/>
      <c r="CR35" s="308"/>
      <c r="CS35" s="308"/>
      <c r="CT35" s="308"/>
      <c r="CU35" s="308"/>
      <c r="CV35" s="308"/>
      <c r="CW35" s="308"/>
      <c r="CX35" s="308"/>
      <c r="CY35" s="308"/>
      <c r="DA35" s="309"/>
      <c r="DB35" s="308">
        <v>41678</v>
      </c>
      <c r="DC35" s="308"/>
      <c r="DD35" s="308"/>
      <c r="DE35" s="308"/>
      <c r="DF35" s="308"/>
      <c r="DG35" s="308"/>
      <c r="DH35" s="308"/>
      <c r="DI35" s="308"/>
      <c r="DJ35" s="308"/>
      <c r="DK35" s="308"/>
      <c r="DL35" s="308"/>
      <c r="DN35" s="309"/>
      <c r="DO35" s="310">
        <f>(DB35/DB11)*100</f>
        <v>0.38783588543701281</v>
      </c>
      <c r="DP35" s="310"/>
      <c r="DQ35" s="310"/>
      <c r="DR35" s="310"/>
      <c r="DS35" s="310"/>
      <c r="DT35" s="310"/>
      <c r="DU35" s="310"/>
      <c r="DV35" s="310"/>
      <c r="DW35" s="310"/>
      <c r="DX35" s="307"/>
      <c r="DY35" s="307"/>
      <c r="DZ35" s="307"/>
      <c r="EA35" s="309"/>
      <c r="EB35" s="311">
        <f>(DB35/CO35-1)*100</f>
        <v>-2.8054383060096555</v>
      </c>
      <c r="EC35" s="311"/>
      <c r="ED35" s="311"/>
      <c r="EE35" s="311"/>
      <c r="EF35" s="311"/>
      <c r="EG35" s="311"/>
      <c r="EH35" s="311"/>
      <c r="EI35" s="311"/>
      <c r="EJ35" s="311"/>
      <c r="EK35" s="312"/>
      <c r="EL35" s="312"/>
      <c r="EM35" s="312"/>
      <c r="EN35" s="309"/>
    </row>
    <row r="36" spans="1:144" ht="15" customHeight="1" x14ac:dyDescent="0.2">
      <c r="A36" s="301" t="s">
        <v>60</v>
      </c>
      <c r="B36" s="301"/>
      <c r="C36" s="301"/>
      <c r="D36" s="301"/>
      <c r="E36" s="301"/>
      <c r="F36" s="301"/>
      <c r="G36" s="301"/>
      <c r="H36" s="301"/>
      <c r="I36" s="301"/>
      <c r="J36" s="301"/>
      <c r="K36" s="301"/>
      <c r="L36" s="302"/>
      <c r="M36" s="303">
        <v>306</v>
      </c>
      <c r="N36" s="303"/>
      <c r="O36" s="303"/>
      <c r="P36" s="303"/>
      <c r="Q36" s="303"/>
      <c r="R36" s="303"/>
      <c r="S36" s="303"/>
      <c r="T36" s="268"/>
      <c r="U36" s="268"/>
      <c r="V36" s="268"/>
      <c r="W36" s="303">
        <v>280</v>
      </c>
      <c r="X36" s="303"/>
      <c r="Y36" s="303"/>
      <c r="Z36" s="303"/>
      <c r="AA36" s="303"/>
      <c r="AB36" s="303"/>
      <c r="AC36" s="303"/>
      <c r="AD36" s="268"/>
      <c r="AE36" s="268"/>
      <c r="AF36" s="268"/>
      <c r="AG36" s="304">
        <f>(W36/W11)*100</f>
        <v>0.83704523033691058</v>
      </c>
      <c r="AH36" s="304"/>
      <c r="AI36" s="304"/>
      <c r="AJ36" s="304"/>
      <c r="AK36" s="304"/>
      <c r="AL36" s="304"/>
      <c r="AM36" s="304"/>
      <c r="AN36" s="307"/>
      <c r="AO36" s="307"/>
      <c r="AP36" s="268"/>
      <c r="AQ36" s="306">
        <f>(W36/M36-1)*100</f>
        <v>-8.4967320261437944</v>
      </c>
      <c r="AR36" s="306"/>
      <c r="AS36" s="306"/>
      <c r="AT36" s="306"/>
      <c r="AU36" s="306"/>
      <c r="AV36" s="306"/>
      <c r="AW36" s="306"/>
      <c r="AX36" s="306"/>
      <c r="AY36" s="297"/>
      <c r="AZ36" s="268"/>
      <c r="BA36" s="303">
        <v>3443</v>
      </c>
      <c r="BB36" s="303"/>
      <c r="BC36" s="303"/>
      <c r="BD36" s="303"/>
      <c r="BE36" s="303"/>
      <c r="BF36" s="303"/>
      <c r="BG36" s="303"/>
      <c r="BH36" s="303"/>
      <c r="BI36" s="268"/>
      <c r="BJ36" s="268"/>
      <c r="BK36" s="303">
        <v>3435</v>
      </c>
      <c r="BL36" s="303"/>
      <c r="BM36" s="303"/>
      <c r="BN36" s="303"/>
      <c r="BO36" s="303"/>
      <c r="BP36" s="303"/>
      <c r="BQ36" s="303"/>
      <c r="BR36" s="303"/>
      <c r="BS36" s="268"/>
      <c r="BT36" s="268"/>
      <c r="BU36" s="304">
        <f>(BK36/BK11)*100</f>
        <v>1.2753397193138785</v>
      </c>
      <c r="BV36" s="304"/>
      <c r="BW36" s="304"/>
      <c r="BX36" s="304"/>
      <c r="BY36" s="304"/>
      <c r="BZ36" s="304"/>
      <c r="CA36" s="304"/>
      <c r="CB36" s="307"/>
      <c r="CC36" s="307"/>
      <c r="CD36" s="268"/>
      <c r="CE36" s="306">
        <f>(BK36/BA36-1)*100</f>
        <v>-0.23235550392100013</v>
      </c>
      <c r="CF36" s="306"/>
      <c r="CG36" s="306"/>
      <c r="CH36" s="306"/>
      <c r="CI36" s="306"/>
      <c r="CJ36" s="306"/>
      <c r="CK36" s="306"/>
      <c r="CL36" s="306"/>
      <c r="CM36" s="297"/>
      <c r="CN36" s="268"/>
      <c r="CO36" s="308">
        <v>402734</v>
      </c>
      <c r="CP36" s="308"/>
      <c r="CQ36" s="308"/>
      <c r="CR36" s="308"/>
      <c r="CS36" s="308"/>
      <c r="CT36" s="308"/>
      <c r="CU36" s="308"/>
      <c r="CV36" s="308"/>
      <c r="CW36" s="308"/>
      <c r="CX36" s="308"/>
      <c r="CY36" s="308"/>
      <c r="DA36" s="309"/>
      <c r="DB36" s="308">
        <v>510178</v>
      </c>
      <c r="DC36" s="308"/>
      <c r="DD36" s="308"/>
      <c r="DE36" s="308"/>
      <c r="DF36" s="308"/>
      <c r="DG36" s="308"/>
      <c r="DH36" s="308"/>
      <c r="DI36" s="308"/>
      <c r="DJ36" s="308"/>
      <c r="DK36" s="308"/>
      <c r="DL36" s="308"/>
      <c r="DN36" s="309"/>
      <c r="DO36" s="310">
        <f>(DB36/DB11)*100</f>
        <v>4.7474767589731837</v>
      </c>
      <c r="DP36" s="310"/>
      <c r="DQ36" s="310"/>
      <c r="DR36" s="310"/>
      <c r="DS36" s="310"/>
      <c r="DT36" s="310"/>
      <c r="DU36" s="310"/>
      <c r="DV36" s="310"/>
      <c r="DW36" s="310"/>
      <c r="DX36" s="307"/>
      <c r="DY36" s="307"/>
      <c r="DZ36" s="307"/>
      <c r="EA36" s="309"/>
      <c r="EB36" s="311">
        <f>(DB36/CO36-1)*100</f>
        <v>26.67865141756096</v>
      </c>
      <c r="EC36" s="311"/>
      <c r="ED36" s="311"/>
      <c r="EE36" s="311"/>
      <c r="EF36" s="311"/>
      <c r="EG36" s="311"/>
      <c r="EH36" s="311"/>
      <c r="EI36" s="311"/>
      <c r="EJ36" s="311"/>
      <c r="EK36" s="312"/>
      <c r="EL36" s="312"/>
      <c r="EM36" s="312"/>
      <c r="EN36" s="309"/>
    </row>
    <row r="37" spans="1:144" ht="15" customHeight="1" x14ac:dyDescent="0.2">
      <c r="A37" s="301" t="s">
        <v>59</v>
      </c>
      <c r="B37" s="301"/>
      <c r="C37" s="301"/>
      <c r="D37" s="301"/>
      <c r="E37" s="301"/>
      <c r="F37" s="301"/>
      <c r="G37" s="301"/>
      <c r="H37" s="301"/>
      <c r="I37" s="301"/>
      <c r="J37" s="301"/>
      <c r="K37" s="301"/>
      <c r="L37" s="302"/>
      <c r="M37" s="303">
        <v>450</v>
      </c>
      <c r="N37" s="303"/>
      <c r="O37" s="303"/>
      <c r="P37" s="303"/>
      <c r="Q37" s="303"/>
      <c r="R37" s="303"/>
      <c r="S37" s="303"/>
      <c r="T37" s="268"/>
      <c r="U37" s="268"/>
      <c r="V37" s="268"/>
      <c r="W37" s="303">
        <v>395</v>
      </c>
      <c r="X37" s="303"/>
      <c r="Y37" s="303"/>
      <c r="Z37" s="303"/>
      <c r="AA37" s="303"/>
      <c r="AB37" s="303"/>
      <c r="AC37" s="303"/>
      <c r="AD37" s="268"/>
      <c r="AE37" s="268"/>
      <c r="AF37" s="268"/>
      <c r="AG37" s="304">
        <f>(W37/W11)*100</f>
        <v>1.1808316642252847</v>
      </c>
      <c r="AH37" s="304"/>
      <c r="AI37" s="304"/>
      <c r="AJ37" s="304"/>
      <c r="AK37" s="304"/>
      <c r="AL37" s="304"/>
      <c r="AM37" s="304"/>
      <c r="AN37" s="307"/>
      <c r="AO37" s="307"/>
      <c r="AP37" s="268"/>
      <c r="AQ37" s="306">
        <f>(W37/M37-1)*100</f>
        <v>-12.222222222222223</v>
      </c>
      <c r="AR37" s="306"/>
      <c r="AS37" s="306"/>
      <c r="AT37" s="306"/>
      <c r="AU37" s="306"/>
      <c r="AV37" s="306"/>
      <c r="AW37" s="306"/>
      <c r="AX37" s="306"/>
      <c r="AY37" s="297"/>
      <c r="AZ37" s="268"/>
      <c r="BA37" s="303">
        <v>2899</v>
      </c>
      <c r="BB37" s="303"/>
      <c r="BC37" s="303"/>
      <c r="BD37" s="303"/>
      <c r="BE37" s="303"/>
      <c r="BF37" s="303"/>
      <c r="BG37" s="303"/>
      <c r="BH37" s="303"/>
      <c r="BI37" s="268"/>
      <c r="BJ37" s="268"/>
      <c r="BK37" s="303">
        <v>2953</v>
      </c>
      <c r="BL37" s="303"/>
      <c r="BM37" s="303"/>
      <c r="BN37" s="303"/>
      <c r="BO37" s="303"/>
      <c r="BP37" s="303"/>
      <c r="BQ37" s="303"/>
      <c r="BR37" s="303"/>
      <c r="BS37" s="268"/>
      <c r="BT37" s="268"/>
      <c r="BU37" s="304">
        <f>(BK37/BK11)*100</f>
        <v>1.0963837528774041</v>
      </c>
      <c r="BV37" s="304"/>
      <c r="BW37" s="304"/>
      <c r="BX37" s="304"/>
      <c r="BY37" s="304"/>
      <c r="BZ37" s="304"/>
      <c r="CA37" s="304"/>
      <c r="CB37" s="307"/>
      <c r="CC37" s="307"/>
      <c r="CD37" s="268"/>
      <c r="CE37" s="306">
        <f>(BK37/BA37-1)*100</f>
        <v>1.8627112797516387</v>
      </c>
      <c r="CF37" s="306"/>
      <c r="CG37" s="306"/>
      <c r="CH37" s="306"/>
      <c r="CI37" s="306"/>
      <c r="CJ37" s="306"/>
      <c r="CK37" s="306"/>
      <c r="CL37" s="306"/>
      <c r="CM37" s="297"/>
      <c r="CN37" s="268"/>
      <c r="CO37" s="308">
        <v>85993</v>
      </c>
      <c r="CP37" s="308"/>
      <c r="CQ37" s="308"/>
      <c r="CR37" s="308"/>
      <c r="CS37" s="308"/>
      <c r="CT37" s="308"/>
      <c r="CU37" s="308"/>
      <c r="CV37" s="308"/>
      <c r="CW37" s="308"/>
      <c r="CX37" s="308"/>
      <c r="CY37" s="308"/>
      <c r="DA37" s="309"/>
      <c r="DB37" s="308">
        <v>72319</v>
      </c>
      <c r="DC37" s="308"/>
      <c r="DD37" s="308"/>
      <c r="DE37" s="308"/>
      <c r="DF37" s="308"/>
      <c r="DG37" s="308"/>
      <c r="DH37" s="308"/>
      <c r="DI37" s="308"/>
      <c r="DJ37" s="308"/>
      <c r="DK37" s="308"/>
      <c r="DL37" s="308"/>
      <c r="DN37" s="309"/>
      <c r="DO37" s="310">
        <f>(DB37/DB11)*100</f>
        <v>0.67296663464943929</v>
      </c>
      <c r="DP37" s="310"/>
      <c r="DQ37" s="310"/>
      <c r="DR37" s="310"/>
      <c r="DS37" s="310"/>
      <c r="DT37" s="310"/>
      <c r="DU37" s="310"/>
      <c r="DV37" s="310"/>
      <c r="DW37" s="310"/>
      <c r="DX37" s="307"/>
      <c r="DY37" s="307"/>
      <c r="DZ37" s="307"/>
      <c r="EA37" s="309"/>
      <c r="EB37" s="311">
        <f>(DB37/CO37-1)*100</f>
        <v>-15.901294291395807</v>
      </c>
      <c r="EC37" s="311"/>
      <c r="ED37" s="311"/>
      <c r="EE37" s="311"/>
      <c r="EF37" s="311"/>
      <c r="EG37" s="311"/>
      <c r="EH37" s="311"/>
      <c r="EI37" s="311"/>
      <c r="EJ37" s="311"/>
      <c r="EK37" s="312"/>
      <c r="EL37" s="312"/>
      <c r="EM37" s="312"/>
      <c r="EN37" s="309"/>
    </row>
    <row r="38" spans="1:144" ht="15" customHeight="1" x14ac:dyDescent="0.2">
      <c r="A38" s="301" t="s">
        <v>58</v>
      </c>
      <c r="B38" s="301"/>
      <c r="C38" s="301"/>
      <c r="D38" s="301"/>
      <c r="E38" s="301"/>
      <c r="F38" s="301"/>
      <c r="G38" s="301"/>
      <c r="H38" s="301"/>
      <c r="I38" s="301"/>
      <c r="J38" s="301"/>
      <c r="K38" s="301"/>
      <c r="L38" s="302"/>
      <c r="M38" s="303">
        <v>336</v>
      </c>
      <c r="N38" s="303"/>
      <c r="O38" s="303"/>
      <c r="P38" s="303"/>
      <c r="Q38" s="303"/>
      <c r="R38" s="303"/>
      <c r="S38" s="303"/>
      <c r="T38" s="268"/>
      <c r="U38" s="268"/>
      <c r="V38" s="268"/>
      <c r="W38" s="303">
        <v>287</v>
      </c>
      <c r="X38" s="303"/>
      <c r="Y38" s="303"/>
      <c r="Z38" s="303"/>
      <c r="AA38" s="303"/>
      <c r="AB38" s="303"/>
      <c r="AC38" s="303"/>
      <c r="AD38" s="268"/>
      <c r="AE38" s="268"/>
      <c r="AF38" s="268"/>
      <c r="AG38" s="304">
        <f>(W38/W11)*100</f>
        <v>0.85797136109533345</v>
      </c>
      <c r="AH38" s="304"/>
      <c r="AI38" s="304"/>
      <c r="AJ38" s="304"/>
      <c r="AK38" s="304"/>
      <c r="AL38" s="304"/>
      <c r="AM38" s="304"/>
      <c r="AN38" s="307"/>
      <c r="AO38" s="307"/>
      <c r="AP38" s="268"/>
      <c r="AQ38" s="306">
        <f>(W38/M38-1)*100</f>
        <v>-14.583333333333337</v>
      </c>
      <c r="AR38" s="306"/>
      <c r="AS38" s="306"/>
      <c r="AT38" s="306"/>
      <c r="AU38" s="306"/>
      <c r="AV38" s="306"/>
      <c r="AW38" s="306"/>
      <c r="AX38" s="306"/>
      <c r="AY38" s="297"/>
      <c r="AZ38" s="268"/>
      <c r="BA38" s="303">
        <v>1845</v>
      </c>
      <c r="BB38" s="303"/>
      <c r="BC38" s="303"/>
      <c r="BD38" s="303"/>
      <c r="BE38" s="303"/>
      <c r="BF38" s="303"/>
      <c r="BG38" s="303"/>
      <c r="BH38" s="303"/>
      <c r="BI38" s="268"/>
      <c r="BJ38" s="268"/>
      <c r="BK38" s="303">
        <v>1738</v>
      </c>
      <c r="BL38" s="303"/>
      <c r="BM38" s="303"/>
      <c r="BN38" s="303"/>
      <c r="BO38" s="303"/>
      <c r="BP38" s="303"/>
      <c r="BQ38" s="303"/>
      <c r="BR38" s="303"/>
      <c r="BS38" s="268"/>
      <c r="BT38" s="268"/>
      <c r="BU38" s="304">
        <f>(BK38/BK11)*100</f>
        <v>0.64528105739956931</v>
      </c>
      <c r="BV38" s="304"/>
      <c r="BW38" s="304"/>
      <c r="BX38" s="304"/>
      <c r="BY38" s="304"/>
      <c r="BZ38" s="304"/>
      <c r="CA38" s="304"/>
      <c r="CB38" s="307"/>
      <c r="CC38" s="307"/>
      <c r="CD38" s="268"/>
      <c r="CE38" s="306">
        <f>(BK38/BA38-1)*100</f>
        <v>-5.7994579945799485</v>
      </c>
      <c r="CF38" s="306"/>
      <c r="CG38" s="306"/>
      <c r="CH38" s="306"/>
      <c r="CI38" s="306"/>
      <c r="CJ38" s="306"/>
      <c r="CK38" s="306"/>
      <c r="CL38" s="306"/>
      <c r="CM38" s="297"/>
      <c r="CN38" s="268"/>
      <c r="CO38" s="308">
        <v>31675</v>
      </c>
      <c r="CP38" s="308"/>
      <c r="CQ38" s="308"/>
      <c r="CR38" s="308"/>
      <c r="CS38" s="308"/>
      <c r="CT38" s="308"/>
      <c r="CU38" s="308"/>
      <c r="CV38" s="308"/>
      <c r="CW38" s="308"/>
      <c r="CX38" s="308"/>
      <c r="CY38" s="308"/>
      <c r="DA38" s="309"/>
      <c r="DB38" s="308">
        <v>29107</v>
      </c>
      <c r="DC38" s="308"/>
      <c r="DD38" s="308"/>
      <c r="DE38" s="308"/>
      <c r="DF38" s="308"/>
      <c r="DG38" s="308"/>
      <c r="DH38" s="308"/>
      <c r="DI38" s="308"/>
      <c r="DJ38" s="308"/>
      <c r="DK38" s="308"/>
      <c r="DL38" s="308"/>
      <c r="DN38" s="309"/>
      <c r="DO38" s="310">
        <f>(DB38/DB11)*100</f>
        <v>0.27085606596801987</v>
      </c>
      <c r="DP38" s="310"/>
      <c r="DQ38" s="310"/>
      <c r="DR38" s="310"/>
      <c r="DS38" s="310"/>
      <c r="DT38" s="310"/>
      <c r="DU38" s="310"/>
      <c r="DV38" s="310"/>
      <c r="DW38" s="310"/>
      <c r="DX38" s="307"/>
      <c r="DY38" s="307"/>
      <c r="DZ38" s="307"/>
      <c r="EA38" s="309"/>
      <c r="EB38" s="311">
        <f>(DB38/CO38-1)*100</f>
        <v>-8.1073401736385104</v>
      </c>
      <c r="EC38" s="311"/>
      <c r="ED38" s="311"/>
      <c r="EE38" s="311"/>
      <c r="EF38" s="311"/>
      <c r="EG38" s="311"/>
      <c r="EH38" s="311"/>
      <c r="EI38" s="311"/>
      <c r="EJ38" s="311"/>
      <c r="EK38" s="312"/>
      <c r="EL38" s="312"/>
      <c r="EM38" s="312"/>
      <c r="EN38" s="309"/>
    </row>
    <row r="39" spans="1:144" ht="15" customHeight="1" x14ac:dyDescent="0.2">
      <c r="A39" s="301" t="s">
        <v>57</v>
      </c>
      <c r="B39" s="301"/>
      <c r="C39" s="301"/>
      <c r="D39" s="301"/>
      <c r="E39" s="301"/>
      <c r="F39" s="301"/>
      <c r="G39" s="301"/>
      <c r="H39" s="301"/>
      <c r="I39" s="301"/>
      <c r="J39" s="301"/>
      <c r="K39" s="301"/>
      <c r="L39" s="302"/>
      <c r="M39" s="303">
        <v>259</v>
      </c>
      <c r="N39" s="303"/>
      <c r="O39" s="303"/>
      <c r="P39" s="303"/>
      <c r="Q39" s="303"/>
      <c r="R39" s="303"/>
      <c r="S39" s="303"/>
      <c r="T39" s="268"/>
      <c r="U39" s="268"/>
      <c r="V39" s="268"/>
      <c r="W39" s="303">
        <v>240</v>
      </c>
      <c r="X39" s="303"/>
      <c r="Y39" s="303"/>
      <c r="Z39" s="303"/>
      <c r="AA39" s="303"/>
      <c r="AB39" s="303"/>
      <c r="AC39" s="303"/>
      <c r="AD39" s="268"/>
      <c r="AE39" s="268"/>
      <c r="AF39" s="268"/>
      <c r="AG39" s="304">
        <f>(W39/W11)*100</f>
        <v>0.71746734028878056</v>
      </c>
      <c r="AH39" s="304"/>
      <c r="AI39" s="304"/>
      <c r="AJ39" s="304"/>
      <c r="AK39" s="304"/>
      <c r="AL39" s="304"/>
      <c r="AM39" s="304"/>
      <c r="AN39" s="307"/>
      <c r="AO39" s="307"/>
      <c r="AP39" s="268"/>
      <c r="AQ39" s="306">
        <f>(W39/M39-1)*100</f>
        <v>-7.3359073359073328</v>
      </c>
      <c r="AR39" s="306"/>
      <c r="AS39" s="306"/>
      <c r="AT39" s="306"/>
      <c r="AU39" s="306"/>
      <c r="AV39" s="306"/>
      <c r="AW39" s="306"/>
      <c r="AX39" s="306"/>
      <c r="AY39" s="297"/>
      <c r="AZ39" s="268"/>
      <c r="BA39" s="303">
        <v>1642</v>
      </c>
      <c r="BB39" s="303"/>
      <c r="BC39" s="303"/>
      <c r="BD39" s="303"/>
      <c r="BE39" s="303"/>
      <c r="BF39" s="303"/>
      <c r="BG39" s="303"/>
      <c r="BH39" s="303"/>
      <c r="BI39" s="268"/>
      <c r="BJ39" s="268"/>
      <c r="BK39" s="303">
        <v>1724</v>
      </c>
      <c r="BL39" s="303"/>
      <c r="BM39" s="303"/>
      <c r="BN39" s="303"/>
      <c r="BO39" s="303"/>
      <c r="BP39" s="303"/>
      <c r="BQ39" s="303"/>
      <c r="BR39" s="303"/>
      <c r="BS39" s="268"/>
      <c r="BT39" s="268"/>
      <c r="BU39" s="304">
        <f>(BK39/BK11)*100</f>
        <v>0.64008316625826089</v>
      </c>
      <c r="BV39" s="304"/>
      <c r="BW39" s="304"/>
      <c r="BX39" s="304"/>
      <c r="BY39" s="304"/>
      <c r="BZ39" s="304"/>
      <c r="CA39" s="304"/>
      <c r="CB39" s="307"/>
      <c r="CC39" s="307"/>
      <c r="CD39" s="268"/>
      <c r="CE39" s="306">
        <f>(BK39/BA39-1)*100</f>
        <v>4.9939098660170433</v>
      </c>
      <c r="CF39" s="306"/>
      <c r="CG39" s="306"/>
      <c r="CH39" s="306"/>
      <c r="CI39" s="306"/>
      <c r="CJ39" s="306"/>
      <c r="CK39" s="306"/>
      <c r="CL39" s="306"/>
      <c r="CM39" s="297"/>
      <c r="CN39" s="268"/>
      <c r="CO39" s="308">
        <v>33171</v>
      </c>
      <c r="CP39" s="308"/>
      <c r="CQ39" s="308"/>
      <c r="CR39" s="308"/>
      <c r="CS39" s="308"/>
      <c r="CT39" s="308"/>
      <c r="CU39" s="308"/>
      <c r="CV39" s="308"/>
      <c r="CW39" s="308"/>
      <c r="CX39" s="308"/>
      <c r="CY39" s="308"/>
      <c r="DA39" s="309"/>
      <c r="DB39" s="308">
        <v>30867</v>
      </c>
      <c r="DC39" s="308"/>
      <c r="DD39" s="308"/>
      <c r="DE39" s="308"/>
      <c r="DF39" s="308"/>
      <c r="DG39" s="308"/>
      <c r="DH39" s="308"/>
      <c r="DI39" s="308"/>
      <c r="DJ39" s="308"/>
      <c r="DK39" s="308"/>
      <c r="DL39" s="308"/>
      <c r="DN39" s="309"/>
      <c r="DO39" s="310">
        <f>(DB39/DB11)*100</f>
        <v>0.28723379902548768</v>
      </c>
      <c r="DP39" s="310"/>
      <c r="DQ39" s="310"/>
      <c r="DR39" s="310"/>
      <c r="DS39" s="310"/>
      <c r="DT39" s="310"/>
      <c r="DU39" s="310"/>
      <c r="DV39" s="310"/>
      <c r="DW39" s="310"/>
      <c r="DX39" s="307"/>
      <c r="DY39" s="307"/>
      <c r="DZ39" s="307"/>
      <c r="EA39" s="309"/>
      <c r="EB39" s="311">
        <f>(DB39/CO39-1)*100</f>
        <v>-6.9458261734647753</v>
      </c>
      <c r="EC39" s="311"/>
      <c r="ED39" s="311"/>
      <c r="EE39" s="311"/>
      <c r="EF39" s="311"/>
      <c r="EG39" s="311"/>
      <c r="EH39" s="311"/>
      <c r="EI39" s="311"/>
      <c r="EJ39" s="311"/>
      <c r="EK39" s="312"/>
      <c r="EL39" s="312"/>
      <c r="EM39" s="312"/>
      <c r="EN39" s="309"/>
    </row>
    <row r="40" spans="1:144" ht="15" customHeight="1" x14ac:dyDescent="0.2">
      <c r="A40" s="323"/>
      <c r="B40" s="323"/>
      <c r="C40" s="323"/>
      <c r="D40" s="323"/>
      <c r="E40" s="323"/>
      <c r="F40" s="323"/>
      <c r="G40" s="323"/>
      <c r="H40" s="323"/>
      <c r="I40" s="323"/>
      <c r="J40" s="323"/>
      <c r="K40" s="323"/>
      <c r="L40" s="324"/>
      <c r="M40" s="313"/>
      <c r="N40" s="313"/>
      <c r="O40" s="313"/>
      <c r="P40" s="313"/>
      <c r="Q40" s="313"/>
      <c r="R40" s="313"/>
      <c r="S40" s="313"/>
      <c r="T40" s="268"/>
      <c r="U40" s="268"/>
      <c r="V40" s="268"/>
      <c r="W40" s="313"/>
      <c r="X40" s="313"/>
      <c r="Y40" s="313"/>
      <c r="Z40" s="313"/>
      <c r="AA40" s="313"/>
      <c r="AB40" s="313"/>
      <c r="AC40" s="313"/>
      <c r="AD40" s="268"/>
      <c r="AE40" s="268"/>
      <c r="AF40" s="268"/>
      <c r="AG40" s="314"/>
      <c r="AH40" s="314"/>
      <c r="AI40" s="314"/>
      <c r="AJ40" s="314"/>
      <c r="AK40" s="314"/>
      <c r="AL40" s="314"/>
      <c r="AM40" s="314"/>
      <c r="AN40" s="268"/>
      <c r="AO40" s="268"/>
      <c r="AP40" s="268"/>
      <c r="AQ40" s="315"/>
      <c r="AR40" s="315"/>
      <c r="AS40" s="315"/>
      <c r="AT40" s="315"/>
      <c r="AU40" s="315"/>
      <c r="AV40" s="315"/>
      <c r="AW40" s="315"/>
      <c r="AX40" s="315"/>
      <c r="AY40" s="268"/>
      <c r="AZ40" s="299"/>
      <c r="BA40" s="313"/>
      <c r="BB40" s="313"/>
      <c r="BC40" s="313"/>
      <c r="BD40" s="313"/>
      <c r="BE40" s="313"/>
      <c r="BF40" s="313"/>
      <c r="BG40" s="313"/>
      <c r="BH40" s="313"/>
      <c r="BI40" s="267"/>
      <c r="BJ40" s="268"/>
      <c r="BK40" s="313"/>
      <c r="BL40" s="313"/>
      <c r="BM40" s="313"/>
      <c r="BN40" s="313"/>
      <c r="BO40" s="313"/>
      <c r="BP40" s="313"/>
      <c r="BQ40" s="313"/>
      <c r="BR40" s="313"/>
      <c r="BS40" s="267"/>
      <c r="BT40" s="268"/>
      <c r="BU40" s="314"/>
      <c r="BV40" s="314"/>
      <c r="BW40" s="314"/>
      <c r="BX40" s="314"/>
      <c r="BY40" s="314"/>
      <c r="BZ40" s="314"/>
      <c r="CA40" s="314"/>
      <c r="CB40" s="268"/>
      <c r="CC40" s="268"/>
      <c r="CD40" s="268"/>
      <c r="CE40" s="315"/>
      <c r="CF40" s="315"/>
      <c r="CG40" s="315"/>
      <c r="CH40" s="315"/>
      <c r="CI40" s="315"/>
      <c r="CJ40" s="315"/>
      <c r="CK40" s="315"/>
      <c r="CL40" s="315"/>
      <c r="CM40" s="268"/>
      <c r="CN40" s="268"/>
      <c r="CO40" s="316"/>
      <c r="CP40" s="316"/>
      <c r="CQ40" s="316"/>
      <c r="CR40" s="316"/>
      <c r="CS40" s="316"/>
      <c r="CT40" s="316"/>
      <c r="CU40" s="316"/>
      <c r="CV40" s="316"/>
      <c r="CW40" s="316"/>
      <c r="CX40" s="316"/>
      <c r="CY40" s="316"/>
      <c r="DA40" s="309"/>
      <c r="DB40" s="316"/>
      <c r="DC40" s="316"/>
      <c r="DD40" s="316"/>
      <c r="DE40" s="316"/>
      <c r="DF40" s="316"/>
      <c r="DG40" s="316"/>
      <c r="DH40" s="316"/>
      <c r="DI40" s="316"/>
      <c r="DJ40" s="316"/>
      <c r="DK40" s="316"/>
      <c r="DL40" s="316"/>
      <c r="DN40" s="309"/>
      <c r="DO40" s="317"/>
      <c r="DP40" s="317"/>
      <c r="DQ40" s="317"/>
      <c r="DR40" s="317"/>
      <c r="DS40" s="317"/>
      <c r="DT40" s="317"/>
      <c r="DU40" s="317"/>
      <c r="DV40" s="317"/>
      <c r="DW40" s="317"/>
      <c r="DX40" s="309"/>
      <c r="DY40" s="309"/>
      <c r="DZ40" s="309"/>
      <c r="EA40" s="309"/>
      <c r="EB40" s="318"/>
      <c r="EC40" s="318"/>
      <c r="ED40" s="318"/>
      <c r="EE40" s="318"/>
      <c r="EF40" s="318"/>
      <c r="EG40" s="318"/>
      <c r="EH40" s="318"/>
      <c r="EI40" s="318"/>
      <c r="EJ40" s="318"/>
      <c r="EK40" s="309"/>
      <c r="EL40" s="309"/>
      <c r="EM40" s="309"/>
      <c r="EN40" s="325"/>
    </row>
    <row r="41" spans="1:144" ht="15" customHeight="1" x14ac:dyDescent="0.2">
      <c r="A41" s="301" t="s">
        <v>56</v>
      </c>
      <c r="B41" s="301"/>
      <c r="C41" s="301"/>
      <c r="D41" s="301"/>
      <c r="E41" s="301"/>
      <c r="F41" s="301"/>
      <c r="G41" s="301"/>
      <c r="H41" s="301"/>
      <c r="I41" s="301"/>
      <c r="J41" s="301"/>
      <c r="K41" s="301"/>
      <c r="L41" s="302"/>
      <c r="M41" s="303">
        <v>351</v>
      </c>
      <c r="N41" s="303"/>
      <c r="O41" s="303"/>
      <c r="P41" s="303"/>
      <c r="Q41" s="303"/>
      <c r="R41" s="303"/>
      <c r="S41" s="303"/>
      <c r="T41" s="268"/>
      <c r="U41" s="268"/>
      <c r="V41" s="268"/>
      <c r="W41" s="303">
        <v>345</v>
      </c>
      <c r="X41" s="303"/>
      <c r="Y41" s="303"/>
      <c r="Z41" s="303"/>
      <c r="AA41" s="303"/>
      <c r="AB41" s="303"/>
      <c r="AC41" s="303"/>
      <c r="AD41" s="268"/>
      <c r="AE41" s="268"/>
      <c r="AF41" s="268"/>
      <c r="AG41" s="304">
        <f>(W41/W11)*100</f>
        <v>1.0313593016651221</v>
      </c>
      <c r="AH41" s="304"/>
      <c r="AI41" s="304"/>
      <c r="AJ41" s="304"/>
      <c r="AK41" s="304"/>
      <c r="AL41" s="304"/>
      <c r="AM41" s="304"/>
      <c r="AN41" s="307"/>
      <c r="AO41" s="307"/>
      <c r="AP41" s="268"/>
      <c r="AQ41" s="306">
        <f>(W41/M41-1)*100</f>
        <v>-1.7094017094017144</v>
      </c>
      <c r="AR41" s="306"/>
      <c r="AS41" s="306"/>
      <c r="AT41" s="306"/>
      <c r="AU41" s="306"/>
      <c r="AV41" s="306"/>
      <c r="AW41" s="306"/>
      <c r="AX41" s="306"/>
      <c r="AY41" s="297"/>
      <c r="AZ41" s="268"/>
      <c r="BA41" s="303">
        <v>2496</v>
      </c>
      <c r="BB41" s="303"/>
      <c r="BC41" s="303"/>
      <c r="BD41" s="303"/>
      <c r="BE41" s="303"/>
      <c r="BF41" s="303"/>
      <c r="BG41" s="303"/>
      <c r="BH41" s="303"/>
      <c r="BI41" s="267"/>
      <c r="BJ41" s="267"/>
      <c r="BK41" s="303">
        <v>2590</v>
      </c>
      <c r="BL41" s="303"/>
      <c r="BM41" s="303"/>
      <c r="BN41" s="303"/>
      <c r="BO41" s="303"/>
      <c r="BP41" s="303"/>
      <c r="BQ41" s="303"/>
      <c r="BR41" s="303"/>
      <c r="BS41" s="267"/>
      <c r="BT41" s="267"/>
      <c r="BU41" s="304">
        <f>(BK41/BK11)*100</f>
        <v>0.96160986114205094</v>
      </c>
      <c r="BV41" s="304"/>
      <c r="BW41" s="304"/>
      <c r="BX41" s="304"/>
      <c r="BY41" s="304"/>
      <c r="BZ41" s="304"/>
      <c r="CA41" s="304"/>
      <c r="CB41" s="307"/>
      <c r="CC41" s="307"/>
      <c r="CD41" s="268"/>
      <c r="CE41" s="306">
        <f>(BK41/BA41-1)*100</f>
        <v>3.7660256410256387</v>
      </c>
      <c r="CF41" s="306"/>
      <c r="CG41" s="306"/>
      <c r="CH41" s="306"/>
      <c r="CI41" s="306"/>
      <c r="CJ41" s="306"/>
      <c r="CK41" s="306"/>
      <c r="CL41" s="306"/>
      <c r="CM41" s="297"/>
      <c r="CN41" s="268"/>
      <c r="CO41" s="308">
        <v>65743</v>
      </c>
      <c r="CP41" s="308"/>
      <c r="CQ41" s="308"/>
      <c r="CR41" s="308"/>
      <c r="CS41" s="308"/>
      <c r="CT41" s="308"/>
      <c r="CU41" s="308"/>
      <c r="CV41" s="308"/>
      <c r="CW41" s="308"/>
      <c r="CX41" s="308"/>
      <c r="CY41" s="308"/>
      <c r="DA41" s="309"/>
      <c r="DB41" s="308">
        <v>59464</v>
      </c>
      <c r="DC41" s="308"/>
      <c r="DD41" s="308"/>
      <c r="DE41" s="308"/>
      <c r="DF41" s="308"/>
      <c r="DG41" s="308"/>
      <c r="DH41" s="308"/>
      <c r="DI41" s="308"/>
      <c r="DJ41" s="308"/>
      <c r="DK41" s="308"/>
      <c r="DL41" s="308"/>
      <c r="DN41" s="309"/>
      <c r="DO41" s="310">
        <f>(DB41/DB11)*100</f>
        <v>0.55334404461890041</v>
      </c>
      <c r="DP41" s="310"/>
      <c r="DQ41" s="310"/>
      <c r="DR41" s="310"/>
      <c r="DS41" s="310"/>
      <c r="DT41" s="310"/>
      <c r="DU41" s="310"/>
      <c r="DV41" s="310"/>
      <c r="DW41" s="310"/>
      <c r="DX41" s="307"/>
      <c r="DY41" s="307"/>
      <c r="DZ41" s="307"/>
      <c r="EA41" s="309"/>
      <c r="EB41" s="311">
        <f>(DB41/CO41-1)*100</f>
        <v>-9.5508267039836952</v>
      </c>
      <c r="EC41" s="311"/>
      <c r="ED41" s="311"/>
      <c r="EE41" s="311"/>
      <c r="EF41" s="311"/>
      <c r="EG41" s="311"/>
      <c r="EH41" s="311"/>
      <c r="EI41" s="311"/>
      <c r="EJ41" s="311"/>
      <c r="EK41" s="312"/>
      <c r="EL41" s="312"/>
      <c r="EM41" s="312"/>
      <c r="EN41" s="309"/>
    </row>
    <row r="42" spans="1:144" ht="15" customHeight="1" x14ac:dyDescent="0.2">
      <c r="A42" s="301" t="s">
        <v>55</v>
      </c>
      <c r="B42" s="301"/>
      <c r="C42" s="301"/>
      <c r="D42" s="301"/>
      <c r="E42" s="301"/>
      <c r="F42" s="301"/>
      <c r="G42" s="301"/>
      <c r="H42" s="301"/>
      <c r="I42" s="301"/>
      <c r="J42" s="301"/>
      <c r="K42" s="301"/>
      <c r="L42" s="302"/>
      <c r="M42" s="303">
        <v>400</v>
      </c>
      <c r="N42" s="303"/>
      <c r="O42" s="303"/>
      <c r="P42" s="303"/>
      <c r="Q42" s="303"/>
      <c r="R42" s="303"/>
      <c r="S42" s="303"/>
      <c r="T42" s="268"/>
      <c r="U42" s="268"/>
      <c r="V42" s="268"/>
      <c r="W42" s="303">
        <v>389</v>
      </c>
      <c r="X42" s="303"/>
      <c r="Y42" s="303"/>
      <c r="Z42" s="303"/>
      <c r="AA42" s="303"/>
      <c r="AB42" s="303"/>
      <c r="AC42" s="303"/>
      <c r="AD42" s="268"/>
      <c r="AE42" s="268"/>
      <c r="AF42" s="268"/>
      <c r="AG42" s="304">
        <f>(W42/W11)*100</f>
        <v>1.1628949807180651</v>
      </c>
      <c r="AH42" s="304"/>
      <c r="AI42" s="304"/>
      <c r="AJ42" s="304"/>
      <c r="AK42" s="304"/>
      <c r="AL42" s="304"/>
      <c r="AM42" s="304"/>
      <c r="AN42" s="307"/>
      <c r="AO42" s="307"/>
      <c r="AP42" s="268"/>
      <c r="AQ42" s="306">
        <f>(W42/M42-1)*100</f>
        <v>-2.7499999999999969</v>
      </c>
      <c r="AR42" s="306"/>
      <c r="AS42" s="306"/>
      <c r="AT42" s="306"/>
      <c r="AU42" s="306"/>
      <c r="AV42" s="306"/>
      <c r="AW42" s="306"/>
      <c r="AX42" s="306"/>
      <c r="AY42" s="297"/>
      <c r="AZ42" s="268"/>
      <c r="BA42" s="303">
        <v>2278</v>
      </c>
      <c r="BB42" s="303"/>
      <c r="BC42" s="303"/>
      <c r="BD42" s="303"/>
      <c r="BE42" s="303"/>
      <c r="BF42" s="303"/>
      <c r="BG42" s="303"/>
      <c r="BH42" s="303"/>
      <c r="BI42" s="268"/>
      <c r="BJ42" s="268"/>
      <c r="BK42" s="303">
        <v>2524</v>
      </c>
      <c r="BL42" s="303"/>
      <c r="BM42" s="303"/>
      <c r="BN42" s="303"/>
      <c r="BO42" s="303"/>
      <c r="BP42" s="303"/>
      <c r="BQ42" s="303"/>
      <c r="BR42" s="303"/>
      <c r="BS42" s="268"/>
      <c r="BT42" s="268"/>
      <c r="BU42" s="304">
        <f>(BK42/BK11)*100</f>
        <v>0.93710551719016855</v>
      </c>
      <c r="BV42" s="304"/>
      <c r="BW42" s="304"/>
      <c r="BX42" s="304"/>
      <c r="BY42" s="304"/>
      <c r="BZ42" s="304"/>
      <c r="CA42" s="304"/>
      <c r="CB42" s="307"/>
      <c r="CC42" s="307"/>
      <c r="CD42" s="268"/>
      <c r="CE42" s="306">
        <f>(BK42/BA42-1)*100</f>
        <v>10.798946444249346</v>
      </c>
      <c r="CF42" s="306"/>
      <c r="CG42" s="306"/>
      <c r="CH42" s="306"/>
      <c r="CI42" s="306"/>
      <c r="CJ42" s="306"/>
      <c r="CK42" s="306"/>
      <c r="CL42" s="306"/>
      <c r="CM42" s="297"/>
      <c r="CN42" s="268"/>
      <c r="CO42" s="308">
        <v>51963</v>
      </c>
      <c r="CP42" s="308"/>
      <c r="CQ42" s="308"/>
      <c r="CR42" s="308"/>
      <c r="CS42" s="308"/>
      <c r="CT42" s="308"/>
      <c r="CU42" s="308"/>
      <c r="CV42" s="308"/>
      <c r="CW42" s="308"/>
      <c r="CX42" s="308"/>
      <c r="CY42" s="308"/>
      <c r="DA42" s="309"/>
      <c r="DB42" s="308">
        <v>58742</v>
      </c>
      <c r="DC42" s="308"/>
      <c r="DD42" s="308"/>
      <c r="DE42" s="308"/>
      <c r="DF42" s="308"/>
      <c r="DG42" s="308"/>
      <c r="DH42" s="308"/>
      <c r="DI42" s="308"/>
      <c r="DJ42" s="308"/>
      <c r="DK42" s="308"/>
      <c r="DL42" s="308"/>
      <c r="DN42" s="309"/>
      <c r="DO42" s="310">
        <f>(DB42/DB11)*100</f>
        <v>0.54662545185328015</v>
      </c>
      <c r="DP42" s="310"/>
      <c r="DQ42" s="310"/>
      <c r="DR42" s="310"/>
      <c r="DS42" s="310"/>
      <c r="DT42" s="310"/>
      <c r="DU42" s="310"/>
      <c r="DV42" s="310"/>
      <c r="DW42" s="310"/>
      <c r="DX42" s="307"/>
      <c r="DY42" s="307"/>
      <c r="DZ42" s="307"/>
      <c r="EA42" s="309"/>
      <c r="EB42" s="311">
        <f>(DB42/CO42-1)*100</f>
        <v>13.04582106498855</v>
      </c>
      <c r="EC42" s="311"/>
      <c r="ED42" s="311"/>
      <c r="EE42" s="311"/>
      <c r="EF42" s="311"/>
      <c r="EG42" s="311"/>
      <c r="EH42" s="311"/>
      <c r="EI42" s="311"/>
      <c r="EJ42" s="311"/>
      <c r="EK42" s="312"/>
      <c r="EL42" s="312"/>
      <c r="EM42" s="312"/>
      <c r="EN42" s="309"/>
    </row>
    <row r="43" spans="1:144" ht="15" customHeight="1" x14ac:dyDescent="0.2">
      <c r="A43" s="301" t="s">
        <v>54</v>
      </c>
      <c r="B43" s="301"/>
      <c r="C43" s="301"/>
      <c r="D43" s="301"/>
      <c r="E43" s="301"/>
      <c r="F43" s="301"/>
      <c r="G43" s="301"/>
      <c r="H43" s="301"/>
      <c r="I43" s="301"/>
      <c r="J43" s="301"/>
      <c r="K43" s="301"/>
      <c r="L43" s="302"/>
      <c r="M43" s="303">
        <v>537</v>
      </c>
      <c r="N43" s="303"/>
      <c r="O43" s="303"/>
      <c r="P43" s="303"/>
      <c r="Q43" s="303"/>
      <c r="R43" s="303"/>
      <c r="S43" s="303"/>
      <c r="T43" s="268"/>
      <c r="U43" s="268"/>
      <c r="V43" s="268"/>
      <c r="W43" s="303">
        <v>489</v>
      </c>
      <c r="X43" s="303"/>
      <c r="Y43" s="303"/>
      <c r="Z43" s="303"/>
      <c r="AA43" s="303"/>
      <c r="AB43" s="303"/>
      <c r="AC43" s="303"/>
      <c r="AD43" s="268"/>
      <c r="AE43" s="268"/>
      <c r="AF43" s="268"/>
      <c r="AG43" s="304">
        <f>(W43/W11)*100</f>
        <v>1.4618397058383905</v>
      </c>
      <c r="AH43" s="304"/>
      <c r="AI43" s="304"/>
      <c r="AJ43" s="304"/>
      <c r="AK43" s="304"/>
      <c r="AL43" s="304"/>
      <c r="AM43" s="304"/>
      <c r="AN43" s="307"/>
      <c r="AO43" s="307"/>
      <c r="AP43" s="268"/>
      <c r="AQ43" s="306">
        <f>(W43/M43-1)*100</f>
        <v>-8.9385474860335208</v>
      </c>
      <c r="AR43" s="306"/>
      <c r="AS43" s="306"/>
      <c r="AT43" s="306"/>
      <c r="AU43" s="306"/>
      <c r="AV43" s="306"/>
      <c r="AW43" s="306"/>
      <c r="AX43" s="306"/>
      <c r="AY43" s="297"/>
      <c r="AZ43" s="326"/>
      <c r="BA43" s="303">
        <v>3495</v>
      </c>
      <c r="BB43" s="303"/>
      <c r="BC43" s="303"/>
      <c r="BD43" s="303"/>
      <c r="BE43" s="303"/>
      <c r="BF43" s="303"/>
      <c r="BG43" s="303"/>
      <c r="BH43" s="303"/>
      <c r="BI43" s="267"/>
      <c r="BJ43" s="267"/>
      <c r="BK43" s="303">
        <v>3530</v>
      </c>
      <c r="BL43" s="303"/>
      <c r="BM43" s="303"/>
      <c r="BN43" s="303"/>
      <c r="BO43" s="303"/>
      <c r="BP43" s="303"/>
      <c r="BQ43" s="303"/>
      <c r="BR43" s="303"/>
      <c r="BS43" s="267"/>
      <c r="BT43" s="267"/>
      <c r="BU43" s="304">
        <f>(BK43/BK11)*100</f>
        <v>1.3106111234870423</v>
      </c>
      <c r="BV43" s="304"/>
      <c r="BW43" s="304"/>
      <c r="BX43" s="304"/>
      <c r="BY43" s="304"/>
      <c r="BZ43" s="304"/>
      <c r="CA43" s="304"/>
      <c r="CB43" s="307"/>
      <c r="CC43" s="307"/>
      <c r="CD43" s="268"/>
      <c r="CE43" s="306">
        <f>(BK43/BA43-1)*100</f>
        <v>1.0014306151645114</v>
      </c>
      <c r="CF43" s="306"/>
      <c r="CG43" s="306"/>
      <c r="CH43" s="306"/>
      <c r="CI43" s="306"/>
      <c r="CJ43" s="306"/>
      <c r="CK43" s="306"/>
      <c r="CL43" s="306"/>
      <c r="CM43" s="297"/>
      <c r="CN43" s="268"/>
      <c r="CO43" s="308">
        <v>90113</v>
      </c>
      <c r="CP43" s="308"/>
      <c r="CQ43" s="308"/>
      <c r="CR43" s="308"/>
      <c r="CS43" s="308"/>
      <c r="CT43" s="308"/>
      <c r="CU43" s="308"/>
      <c r="CV43" s="308"/>
      <c r="CW43" s="308"/>
      <c r="CX43" s="308"/>
      <c r="CY43" s="308"/>
      <c r="DA43" s="309"/>
      <c r="DB43" s="308">
        <v>83211</v>
      </c>
      <c r="DC43" s="308"/>
      <c r="DD43" s="308"/>
      <c r="DE43" s="308"/>
      <c r="DF43" s="308"/>
      <c r="DG43" s="308"/>
      <c r="DH43" s="308"/>
      <c r="DI43" s="308"/>
      <c r="DJ43" s="308"/>
      <c r="DK43" s="308"/>
      <c r="DL43" s="308"/>
      <c r="DN43" s="309"/>
      <c r="DO43" s="310">
        <f>(DB43/DB11)*100</f>
        <v>0.77432246900281376</v>
      </c>
      <c r="DP43" s="310"/>
      <c r="DQ43" s="310"/>
      <c r="DR43" s="310"/>
      <c r="DS43" s="310"/>
      <c r="DT43" s="310"/>
      <c r="DU43" s="310"/>
      <c r="DV43" s="310"/>
      <c r="DW43" s="310"/>
      <c r="DX43" s="307"/>
      <c r="DY43" s="307"/>
      <c r="DZ43" s="307"/>
      <c r="EA43" s="309"/>
      <c r="EB43" s="311">
        <f>(DB43/CO43-1)*100</f>
        <v>-7.6592722470675723</v>
      </c>
      <c r="EC43" s="311"/>
      <c r="ED43" s="311"/>
      <c r="EE43" s="311"/>
      <c r="EF43" s="311"/>
      <c r="EG43" s="311"/>
      <c r="EH43" s="311"/>
      <c r="EI43" s="311"/>
      <c r="EJ43" s="311"/>
      <c r="EK43" s="312"/>
      <c r="EL43" s="312"/>
      <c r="EM43" s="312"/>
      <c r="EN43" s="309"/>
    </row>
    <row r="44" spans="1:144" ht="15" customHeight="1" x14ac:dyDescent="0.2">
      <c r="A44" s="327"/>
      <c r="B44" s="327"/>
      <c r="C44" s="328"/>
      <c r="D44" s="328"/>
      <c r="E44" s="328"/>
      <c r="F44" s="328"/>
      <c r="G44" s="328"/>
      <c r="H44" s="328"/>
      <c r="I44" s="328"/>
      <c r="J44" s="328"/>
      <c r="K44" s="329"/>
      <c r="L44" s="330"/>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31"/>
      <c r="AP44" s="331"/>
      <c r="AQ44" s="332"/>
      <c r="AR44" s="332"/>
      <c r="AS44" s="332"/>
      <c r="AT44" s="332"/>
      <c r="AU44" s="332"/>
      <c r="AV44" s="332"/>
      <c r="AW44" s="332"/>
      <c r="AX44" s="332"/>
      <c r="AY44" s="332"/>
      <c r="AZ44" s="327"/>
      <c r="BA44" s="333"/>
      <c r="BB44" s="333"/>
      <c r="BC44" s="333"/>
      <c r="BD44" s="333"/>
      <c r="BE44" s="333"/>
      <c r="BF44" s="333"/>
      <c r="BG44" s="333"/>
      <c r="BH44" s="333"/>
      <c r="BI44" s="333"/>
      <c r="BJ44" s="331"/>
      <c r="BK44" s="333"/>
      <c r="BL44" s="333"/>
      <c r="BM44" s="333"/>
      <c r="BN44" s="333"/>
      <c r="BO44" s="333"/>
      <c r="BP44" s="333"/>
      <c r="BQ44" s="333"/>
      <c r="BR44" s="333"/>
      <c r="BS44" s="333"/>
      <c r="BT44" s="331"/>
      <c r="BU44" s="331"/>
      <c r="BV44" s="331"/>
      <c r="BW44" s="331"/>
      <c r="BX44" s="331"/>
      <c r="BY44" s="331"/>
      <c r="BZ44" s="331"/>
      <c r="CA44" s="331"/>
      <c r="CB44" s="331"/>
      <c r="CC44" s="331"/>
      <c r="CD44" s="331"/>
      <c r="CE44" s="331"/>
      <c r="CF44" s="331"/>
      <c r="CG44" s="331"/>
      <c r="CH44" s="331"/>
      <c r="CI44" s="331"/>
      <c r="CJ44" s="331"/>
      <c r="CK44" s="331"/>
      <c r="CL44" s="331"/>
      <c r="CM44" s="331"/>
      <c r="CN44" s="331"/>
      <c r="CO44" s="334"/>
      <c r="CP44" s="334"/>
      <c r="CQ44" s="334"/>
      <c r="CR44" s="334"/>
      <c r="CS44" s="334"/>
      <c r="CT44" s="334"/>
      <c r="CU44" s="334"/>
      <c r="CV44" s="334"/>
      <c r="CW44" s="334"/>
      <c r="CX44" s="334"/>
      <c r="CY44" s="334"/>
      <c r="CZ44" s="334"/>
      <c r="DA44" s="334"/>
      <c r="DB44" s="334"/>
      <c r="DC44" s="334"/>
      <c r="DD44" s="334"/>
      <c r="DE44" s="334"/>
      <c r="DF44" s="334"/>
      <c r="DG44" s="334"/>
      <c r="DH44" s="334"/>
      <c r="DI44" s="334"/>
      <c r="DJ44" s="334"/>
      <c r="DK44" s="334"/>
      <c r="DL44" s="334"/>
      <c r="DM44" s="334"/>
      <c r="DN44" s="334"/>
      <c r="DO44" s="334"/>
      <c r="DP44" s="334"/>
      <c r="DQ44" s="334"/>
      <c r="DR44" s="334"/>
      <c r="DS44" s="334"/>
      <c r="DT44" s="334"/>
      <c r="DU44" s="334"/>
      <c r="DV44" s="334"/>
      <c r="DW44" s="334"/>
      <c r="DX44" s="334"/>
      <c r="DY44" s="334"/>
      <c r="DZ44" s="334"/>
      <c r="EA44" s="334"/>
      <c r="EB44" s="334"/>
      <c r="EC44" s="334"/>
      <c r="ED44" s="334"/>
      <c r="EE44" s="334"/>
      <c r="EF44" s="334"/>
      <c r="EG44" s="334"/>
      <c r="EH44" s="334"/>
      <c r="EI44" s="334"/>
      <c r="EJ44" s="334"/>
      <c r="EK44" s="334"/>
      <c r="EL44" s="334"/>
      <c r="EM44" s="334"/>
      <c r="EN44" s="335"/>
    </row>
    <row r="45" spans="1:144" ht="15" customHeight="1" x14ac:dyDescent="0.2">
      <c r="A45" s="336"/>
      <c r="B45" s="336"/>
      <c r="C45" s="337"/>
      <c r="D45" s="337"/>
      <c r="E45" s="337"/>
      <c r="F45" s="337"/>
      <c r="G45" s="337"/>
      <c r="H45" s="337"/>
      <c r="I45" s="337"/>
      <c r="J45" s="337"/>
      <c r="K45" s="338"/>
      <c r="L45" s="267"/>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L45" s="268"/>
      <c r="AM45" s="268"/>
      <c r="AN45" s="268"/>
      <c r="AO45" s="268"/>
      <c r="AP45" s="268"/>
      <c r="AQ45" s="339"/>
      <c r="AR45" s="339"/>
      <c r="AS45" s="339"/>
      <c r="AT45" s="339"/>
      <c r="AU45" s="339"/>
      <c r="AV45" s="339"/>
      <c r="AW45" s="339"/>
      <c r="AX45" s="339"/>
      <c r="AY45" s="339"/>
      <c r="AZ45" s="336"/>
      <c r="BA45" s="267"/>
      <c r="BB45" s="267"/>
      <c r="BC45" s="267"/>
      <c r="BD45" s="267"/>
      <c r="BE45" s="267"/>
      <c r="BF45" s="267"/>
      <c r="BG45" s="267"/>
      <c r="BH45" s="267"/>
      <c r="BI45" s="267"/>
      <c r="BJ45" s="268"/>
      <c r="BK45" s="267"/>
      <c r="BL45" s="267"/>
      <c r="BM45" s="267"/>
      <c r="BN45" s="267"/>
      <c r="BO45" s="267"/>
      <c r="BP45" s="267"/>
      <c r="BQ45" s="267"/>
      <c r="BR45" s="267"/>
      <c r="BS45" s="267"/>
      <c r="BT45" s="268"/>
      <c r="BU45" s="268"/>
      <c r="BV45" s="268"/>
      <c r="BW45" s="268"/>
      <c r="BX45" s="268"/>
      <c r="BY45" s="268"/>
      <c r="BZ45" s="268"/>
      <c r="CA45" s="268"/>
      <c r="CB45" s="268"/>
      <c r="CC45" s="268"/>
      <c r="CD45" s="268"/>
      <c r="CE45" s="268"/>
      <c r="CF45" s="268"/>
      <c r="CG45" s="268"/>
      <c r="CH45" s="268"/>
      <c r="CI45" s="268"/>
      <c r="CJ45" s="268"/>
      <c r="CK45" s="268"/>
      <c r="CL45" s="268"/>
      <c r="CM45" s="268"/>
      <c r="CN45" s="268"/>
      <c r="CO45" s="269"/>
      <c r="CP45" s="269"/>
      <c r="CQ45" s="269"/>
      <c r="CR45" s="269"/>
      <c r="CS45" s="269"/>
      <c r="CT45" s="269"/>
      <c r="CU45" s="269"/>
      <c r="CV45" s="269"/>
      <c r="CW45" s="269"/>
      <c r="CX45" s="269"/>
      <c r="CY45" s="269"/>
      <c r="CZ45" s="269"/>
      <c r="DA45" s="269"/>
      <c r="DB45" s="269"/>
      <c r="DC45" s="269"/>
      <c r="DD45" s="269"/>
      <c r="DE45" s="269"/>
      <c r="DF45" s="269"/>
      <c r="DG45" s="269"/>
      <c r="DH45" s="269"/>
      <c r="DI45" s="269"/>
      <c r="DJ45" s="269"/>
      <c r="DK45" s="269"/>
      <c r="DL45" s="269"/>
      <c r="DM45" s="269"/>
      <c r="DN45" s="269"/>
      <c r="DO45" s="269"/>
      <c r="DP45" s="340"/>
      <c r="DQ45" s="340"/>
      <c r="DR45" s="340"/>
      <c r="DS45" s="340"/>
      <c r="DT45" s="340"/>
      <c r="DU45" s="340"/>
      <c r="DV45" s="340"/>
      <c r="DW45" s="340"/>
      <c r="DX45" s="340"/>
      <c r="DY45" s="340"/>
      <c r="DZ45" s="340"/>
      <c r="EA45" s="340"/>
      <c r="EB45" s="340"/>
      <c r="EC45" s="340"/>
      <c r="ED45" s="340"/>
      <c r="EE45" s="340"/>
      <c r="EF45" s="340"/>
      <c r="EG45" s="340"/>
      <c r="EH45" s="340"/>
      <c r="EI45" s="340"/>
      <c r="EJ45" s="340"/>
      <c r="EK45" s="340"/>
      <c r="EL45" s="340"/>
      <c r="EM45" s="340"/>
      <c r="EN45" s="236" t="s">
        <v>167</v>
      </c>
    </row>
    <row r="46" spans="1:144" ht="13.5" customHeight="1" x14ac:dyDescent="0.2">
      <c r="A46" s="323" t="s">
        <v>163</v>
      </c>
      <c r="B46" s="336"/>
      <c r="C46" s="337"/>
      <c r="D46" s="337"/>
      <c r="E46" s="337"/>
      <c r="F46" s="337"/>
      <c r="G46" s="337"/>
      <c r="H46" s="337"/>
      <c r="I46" s="337"/>
      <c r="J46" s="337"/>
      <c r="K46" s="338"/>
      <c r="L46" s="267"/>
      <c r="M46" s="268"/>
      <c r="N46" s="268"/>
      <c r="O46" s="268"/>
      <c r="P46" s="268"/>
      <c r="Q46" s="268"/>
      <c r="R46" s="268"/>
      <c r="S46" s="268"/>
      <c r="T46" s="268"/>
      <c r="U46" s="268"/>
      <c r="V46" s="341"/>
      <c r="W46" s="341"/>
      <c r="X46" s="341"/>
      <c r="Y46" s="341"/>
      <c r="Z46" s="341"/>
      <c r="AA46" s="341"/>
      <c r="AB46" s="341"/>
      <c r="AC46" s="341"/>
      <c r="AD46" s="341"/>
      <c r="AE46" s="341"/>
      <c r="AF46" s="341"/>
      <c r="AG46" s="341"/>
      <c r="AH46" s="341"/>
      <c r="AI46" s="341"/>
      <c r="AJ46" s="341"/>
      <c r="AK46" s="341"/>
      <c r="AL46" s="341"/>
      <c r="AM46" s="341"/>
      <c r="AN46" s="341"/>
      <c r="AO46" s="341"/>
      <c r="AP46" s="341"/>
      <c r="AQ46" s="342"/>
      <c r="AR46" s="342"/>
      <c r="AS46" s="342"/>
      <c r="AT46" s="342"/>
      <c r="AU46" s="342"/>
      <c r="AV46" s="342"/>
      <c r="AW46" s="342"/>
      <c r="AX46" s="342"/>
      <c r="AY46" s="342"/>
      <c r="AZ46" s="336"/>
      <c r="BA46" s="337"/>
      <c r="BB46" s="337"/>
      <c r="BC46" s="337"/>
      <c r="BD46" s="337"/>
      <c r="BE46" s="337"/>
      <c r="BF46" s="337"/>
      <c r="BG46" s="337"/>
      <c r="BH46" s="337"/>
      <c r="BI46" s="337"/>
      <c r="BJ46" s="338"/>
      <c r="BK46" s="267"/>
      <c r="BL46" s="267"/>
      <c r="BM46" s="267"/>
      <c r="BN46" s="267"/>
      <c r="BO46" s="267"/>
      <c r="BP46" s="267"/>
      <c r="BQ46" s="267"/>
      <c r="BR46" s="267"/>
      <c r="BS46" s="267"/>
      <c r="BT46" s="268"/>
      <c r="BU46" s="343" t="s">
        <v>164</v>
      </c>
      <c r="BV46" s="341"/>
      <c r="BW46" s="341"/>
      <c r="BX46" s="341"/>
      <c r="BY46" s="341"/>
      <c r="BZ46" s="341"/>
      <c r="CA46" s="341"/>
      <c r="CB46" s="341"/>
      <c r="CC46" s="341"/>
      <c r="CD46" s="341"/>
      <c r="CE46" s="341"/>
      <c r="CF46" s="341"/>
      <c r="CG46" s="341"/>
      <c r="CH46" s="341"/>
      <c r="CI46" s="341"/>
      <c r="CJ46" s="341"/>
      <c r="CK46" s="341"/>
      <c r="CL46" s="341"/>
      <c r="CM46" s="341"/>
      <c r="CN46" s="341"/>
      <c r="CO46" s="341"/>
      <c r="CP46" s="341"/>
      <c r="CQ46" s="341"/>
      <c r="CR46" s="341"/>
      <c r="CS46" s="341"/>
      <c r="CT46" s="341"/>
      <c r="CU46" s="341"/>
      <c r="CV46" s="341"/>
      <c r="CW46" s="341"/>
      <c r="CX46" s="341"/>
      <c r="CY46" s="341"/>
      <c r="CZ46" s="342"/>
      <c r="DA46" s="269"/>
      <c r="DB46" s="269"/>
      <c r="DC46" s="269"/>
      <c r="DD46" s="269"/>
      <c r="DE46" s="269"/>
      <c r="DF46" s="269"/>
      <c r="DG46" s="269"/>
      <c r="DH46" s="269"/>
      <c r="DI46" s="269"/>
      <c r="DJ46" s="269"/>
      <c r="DK46" s="269"/>
      <c r="DL46" s="269"/>
      <c r="DM46" s="269"/>
      <c r="DN46" s="269"/>
      <c r="DP46" s="234"/>
      <c r="DQ46" s="234"/>
      <c r="DR46" s="234"/>
      <c r="DS46" s="234"/>
      <c r="DT46" s="234"/>
      <c r="DU46" s="234"/>
      <c r="DV46" s="234"/>
      <c r="DW46" s="234"/>
      <c r="DX46" s="234"/>
      <c r="DY46" s="234"/>
      <c r="DZ46" s="234"/>
      <c r="EA46" s="234"/>
      <c r="EB46" s="234"/>
      <c r="EC46" s="234"/>
      <c r="ED46" s="234"/>
      <c r="EE46" s="234"/>
      <c r="EF46" s="234"/>
      <c r="EG46" s="234"/>
      <c r="EH46" s="234"/>
      <c r="EI46" s="234"/>
      <c r="EJ46" s="234"/>
      <c r="EK46" s="234"/>
      <c r="EL46" s="234"/>
      <c r="EM46" s="234"/>
    </row>
    <row r="47" spans="1:144" ht="13.5" customHeight="1" x14ac:dyDescent="0.2">
      <c r="A47" s="336"/>
      <c r="B47" s="336"/>
      <c r="C47" s="337"/>
      <c r="D47" s="337"/>
      <c r="E47" s="337"/>
      <c r="F47" s="337"/>
      <c r="G47" s="337"/>
      <c r="H47" s="337"/>
      <c r="I47" s="337"/>
      <c r="J47" s="337"/>
      <c r="K47" s="338"/>
      <c r="L47" s="267"/>
      <c r="M47" s="268"/>
      <c r="N47" s="268"/>
      <c r="O47" s="268"/>
      <c r="P47" s="268"/>
      <c r="Q47" s="268"/>
      <c r="R47" s="268"/>
      <c r="S47" s="268"/>
      <c r="T47" s="268"/>
      <c r="U47" s="268"/>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2"/>
      <c r="AR47" s="342"/>
      <c r="AS47" s="342"/>
      <c r="AT47" s="342"/>
      <c r="AU47" s="342"/>
      <c r="AV47" s="342"/>
      <c r="AW47" s="342"/>
      <c r="AX47" s="342"/>
      <c r="AY47" s="342"/>
      <c r="AZ47" s="336"/>
      <c r="BA47" s="337"/>
      <c r="BB47" s="337"/>
      <c r="BC47" s="337"/>
      <c r="BD47" s="337"/>
      <c r="BE47" s="337"/>
      <c r="BF47" s="337"/>
      <c r="BG47" s="337"/>
      <c r="BH47" s="337"/>
      <c r="BI47" s="337"/>
      <c r="BJ47" s="338"/>
      <c r="BK47" s="267"/>
      <c r="BL47" s="267"/>
      <c r="BM47" s="267"/>
      <c r="BN47" s="267"/>
      <c r="BO47" s="267"/>
      <c r="BP47" s="267"/>
      <c r="BQ47" s="267"/>
      <c r="BR47" s="267"/>
      <c r="BS47" s="267"/>
      <c r="BT47" s="268"/>
      <c r="BU47" s="341"/>
      <c r="BV47" s="341"/>
      <c r="BW47" s="341"/>
      <c r="BX47" s="341"/>
      <c r="BY47" s="341"/>
      <c r="BZ47" s="341"/>
      <c r="CA47" s="341"/>
      <c r="CB47" s="341"/>
      <c r="CC47" s="341"/>
      <c r="CD47" s="341"/>
      <c r="CE47" s="341"/>
      <c r="CF47" s="341"/>
      <c r="CG47" s="341"/>
      <c r="CH47" s="341"/>
      <c r="CI47" s="341"/>
      <c r="CJ47" s="341"/>
      <c r="CK47" s="341"/>
      <c r="CL47" s="341"/>
      <c r="CM47" s="341"/>
      <c r="CN47" s="341"/>
      <c r="CO47" s="341"/>
      <c r="CP47" s="341"/>
      <c r="CQ47" s="341"/>
      <c r="CR47" s="341"/>
      <c r="CS47" s="341"/>
      <c r="CT47" s="341"/>
      <c r="CU47" s="341"/>
      <c r="CV47" s="341"/>
      <c r="CW47" s="341"/>
      <c r="CX47" s="341"/>
      <c r="CY47" s="341"/>
      <c r="CZ47" s="342"/>
      <c r="DA47" s="269"/>
      <c r="DB47" s="269"/>
      <c r="DC47" s="269"/>
      <c r="DD47" s="269"/>
      <c r="DE47" s="269"/>
      <c r="DF47" s="269"/>
      <c r="DG47" s="269"/>
      <c r="DH47" s="269"/>
      <c r="DI47" s="269"/>
      <c r="DJ47" s="269"/>
      <c r="DK47" s="269"/>
      <c r="DL47" s="269"/>
      <c r="DM47" s="269"/>
      <c r="DN47" s="269"/>
      <c r="DO47" s="269"/>
      <c r="DP47" s="269"/>
      <c r="DQ47" s="269"/>
      <c r="DR47" s="269"/>
      <c r="DS47" s="269"/>
      <c r="DT47" s="269"/>
      <c r="DU47" s="269"/>
      <c r="DV47" s="269"/>
      <c r="DW47" s="269"/>
      <c r="DX47" s="269"/>
      <c r="DY47" s="269"/>
      <c r="DZ47" s="269"/>
      <c r="EA47" s="269"/>
      <c r="EB47" s="269"/>
      <c r="EC47" s="269"/>
      <c r="ED47" s="269"/>
      <c r="EE47" s="269"/>
      <c r="EF47" s="269"/>
      <c r="EG47" s="269"/>
      <c r="EH47" s="269"/>
      <c r="EI47" s="269"/>
      <c r="EJ47" s="269"/>
      <c r="EK47" s="269"/>
      <c r="EL47" s="269"/>
      <c r="EM47" s="269"/>
    </row>
    <row r="48" spans="1:144" ht="13.5" customHeight="1" x14ac:dyDescent="0.2">
      <c r="A48" s="336"/>
      <c r="B48" s="336"/>
      <c r="C48" s="337"/>
      <c r="D48" s="337"/>
      <c r="E48" s="337"/>
      <c r="F48" s="337"/>
      <c r="G48" s="337"/>
      <c r="H48" s="337"/>
      <c r="I48" s="337"/>
      <c r="J48" s="337"/>
      <c r="K48" s="338"/>
      <c r="L48" s="267"/>
      <c r="M48" s="268"/>
      <c r="N48" s="268"/>
      <c r="O48" s="268"/>
      <c r="P48" s="268"/>
      <c r="Q48" s="268"/>
      <c r="R48" s="268"/>
      <c r="S48" s="268"/>
      <c r="T48" s="268"/>
      <c r="U48" s="268"/>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2"/>
      <c r="AR48" s="342"/>
      <c r="AS48" s="342"/>
      <c r="AT48" s="342"/>
      <c r="AU48" s="342"/>
      <c r="AV48" s="342"/>
      <c r="AW48" s="342"/>
      <c r="AX48" s="342"/>
      <c r="AY48" s="342"/>
      <c r="AZ48" s="336"/>
      <c r="BA48" s="337"/>
      <c r="BB48" s="337"/>
      <c r="BC48" s="337"/>
      <c r="BD48" s="337"/>
      <c r="BE48" s="337"/>
      <c r="BF48" s="337"/>
      <c r="BG48" s="337"/>
      <c r="BH48" s="337"/>
      <c r="BI48" s="337"/>
      <c r="BJ48" s="338"/>
      <c r="BK48" s="267"/>
      <c r="BL48" s="267"/>
      <c r="BM48" s="267"/>
      <c r="BN48" s="267"/>
      <c r="BO48" s="267"/>
      <c r="BP48" s="267"/>
      <c r="BQ48" s="267"/>
      <c r="BR48" s="267"/>
      <c r="BS48" s="267"/>
      <c r="BT48" s="268"/>
      <c r="BU48" s="341"/>
      <c r="BV48" s="341"/>
      <c r="BW48" s="341"/>
      <c r="BX48" s="341"/>
      <c r="BY48" s="341"/>
      <c r="BZ48" s="341"/>
      <c r="CA48" s="341"/>
      <c r="CB48" s="341"/>
      <c r="CC48" s="341"/>
      <c r="CD48" s="341"/>
      <c r="CE48" s="341"/>
      <c r="CF48" s="341"/>
      <c r="CG48" s="341"/>
      <c r="CH48" s="341"/>
      <c r="CI48" s="341"/>
      <c r="CJ48" s="341"/>
      <c r="CK48" s="341"/>
      <c r="CL48" s="341"/>
      <c r="CM48" s="341"/>
      <c r="CN48" s="341"/>
      <c r="CO48" s="341"/>
      <c r="CP48" s="341"/>
      <c r="CQ48" s="341"/>
      <c r="CR48" s="341"/>
      <c r="CS48" s="341"/>
      <c r="CT48" s="341"/>
      <c r="CU48" s="341"/>
      <c r="CV48" s="341"/>
      <c r="CW48" s="341"/>
      <c r="CX48" s="341"/>
      <c r="CY48" s="341"/>
      <c r="CZ48" s="342"/>
      <c r="DA48" s="269"/>
      <c r="DB48" s="269"/>
      <c r="DC48" s="269"/>
      <c r="DD48" s="269"/>
      <c r="DE48" s="269"/>
      <c r="DF48" s="269"/>
      <c r="DG48" s="269"/>
      <c r="DH48" s="269"/>
      <c r="DI48" s="269"/>
      <c r="DJ48" s="269"/>
      <c r="DK48" s="269"/>
      <c r="DL48" s="269"/>
      <c r="DM48" s="269"/>
      <c r="DN48" s="269"/>
      <c r="DO48" s="269"/>
      <c r="DP48" s="269"/>
      <c r="DQ48" s="269"/>
      <c r="DR48" s="269"/>
      <c r="DS48" s="269"/>
      <c r="DT48" s="269"/>
      <c r="DU48" s="269"/>
      <c r="DV48" s="269"/>
      <c r="DW48" s="269"/>
      <c r="DX48" s="269"/>
      <c r="DY48" s="269"/>
      <c r="DZ48" s="269"/>
      <c r="EA48" s="269"/>
      <c r="EB48" s="269"/>
      <c r="EC48" s="269"/>
      <c r="ED48" s="269"/>
      <c r="EE48" s="269"/>
      <c r="EF48" s="269"/>
      <c r="EG48" s="269"/>
      <c r="EH48" s="269"/>
      <c r="EI48" s="269"/>
      <c r="EJ48" s="269"/>
      <c r="EK48" s="269"/>
      <c r="EL48" s="269"/>
      <c r="EM48" s="269"/>
    </row>
    <row r="49" spans="1:143" ht="13.5" customHeight="1" x14ac:dyDescent="0.2">
      <c r="A49" s="336"/>
      <c r="B49" s="336"/>
      <c r="C49" s="337"/>
      <c r="D49" s="337"/>
      <c r="E49" s="337"/>
      <c r="F49" s="337"/>
      <c r="G49" s="337"/>
      <c r="H49" s="337"/>
      <c r="I49" s="337"/>
      <c r="J49" s="337"/>
      <c r="K49" s="338"/>
      <c r="L49" s="267"/>
      <c r="M49" s="268"/>
      <c r="N49" s="268"/>
      <c r="O49" s="268"/>
      <c r="P49" s="268"/>
      <c r="Q49" s="268"/>
      <c r="R49" s="268"/>
      <c r="S49" s="268"/>
      <c r="T49" s="268"/>
      <c r="U49" s="268"/>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2"/>
      <c r="AR49" s="342"/>
      <c r="AS49" s="342"/>
      <c r="AT49" s="342"/>
      <c r="AU49" s="342"/>
      <c r="AV49" s="342"/>
      <c r="AW49" s="342"/>
      <c r="AX49" s="342"/>
      <c r="AY49" s="342"/>
      <c r="AZ49" s="336"/>
      <c r="BA49" s="337"/>
      <c r="BB49" s="337"/>
      <c r="BC49" s="337"/>
      <c r="BD49" s="337"/>
      <c r="BE49" s="337"/>
      <c r="BF49" s="337"/>
      <c r="BG49" s="337"/>
      <c r="BH49" s="337"/>
      <c r="BI49" s="337"/>
      <c r="BJ49" s="338"/>
      <c r="BK49" s="267"/>
      <c r="BL49" s="267"/>
      <c r="BM49" s="267"/>
      <c r="BN49" s="267"/>
      <c r="BO49" s="267"/>
      <c r="BP49" s="267"/>
      <c r="BQ49" s="267"/>
      <c r="BR49" s="267"/>
      <c r="BS49" s="267"/>
      <c r="BT49" s="268"/>
      <c r="BU49" s="341"/>
      <c r="BV49" s="341"/>
      <c r="BW49" s="341"/>
      <c r="BX49" s="341"/>
      <c r="BY49" s="341"/>
      <c r="BZ49" s="341"/>
      <c r="CA49" s="341"/>
      <c r="CB49" s="341"/>
      <c r="CC49" s="341"/>
      <c r="CD49" s="341"/>
      <c r="CE49" s="341"/>
      <c r="CF49" s="341"/>
      <c r="CG49" s="341"/>
      <c r="CH49" s="341"/>
      <c r="CI49" s="341"/>
      <c r="CJ49" s="341"/>
      <c r="CK49" s="341"/>
      <c r="CL49" s="341"/>
      <c r="CM49" s="341"/>
      <c r="CN49" s="341"/>
      <c r="CO49" s="341"/>
      <c r="CP49" s="341"/>
      <c r="CQ49" s="341"/>
      <c r="CR49" s="341"/>
      <c r="CS49" s="341"/>
      <c r="CT49" s="341"/>
      <c r="CU49" s="341"/>
      <c r="CV49" s="341"/>
      <c r="CW49" s="341"/>
      <c r="CX49" s="341"/>
      <c r="CY49" s="341"/>
      <c r="CZ49" s="342"/>
      <c r="DA49" s="269"/>
      <c r="DB49" s="269"/>
      <c r="DC49" s="269"/>
      <c r="DD49" s="269"/>
      <c r="DE49" s="269"/>
      <c r="DF49" s="269"/>
      <c r="DG49" s="269"/>
      <c r="DH49" s="269"/>
      <c r="DI49" s="269"/>
      <c r="DJ49" s="269"/>
      <c r="DK49" s="269"/>
      <c r="DL49" s="269"/>
      <c r="DM49" s="269"/>
      <c r="DN49" s="269"/>
      <c r="DO49" s="269"/>
      <c r="DP49" s="269"/>
      <c r="DQ49" s="269"/>
      <c r="DR49" s="269"/>
      <c r="DS49" s="269"/>
      <c r="DT49" s="269"/>
      <c r="DU49" s="269"/>
      <c r="DV49" s="269"/>
      <c r="DW49" s="269"/>
      <c r="DX49" s="269"/>
      <c r="DY49" s="269"/>
      <c r="DZ49" s="269"/>
      <c r="EA49" s="269"/>
      <c r="EB49" s="269"/>
      <c r="EC49" s="269"/>
      <c r="ED49" s="269"/>
      <c r="EE49" s="269"/>
      <c r="EF49" s="269"/>
      <c r="EG49" s="269"/>
      <c r="EH49" s="269"/>
      <c r="EI49" s="269"/>
      <c r="EJ49" s="269"/>
      <c r="EK49" s="269"/>
      <c r="EL49" s="269"/>
      <c r="EM49" s="269"/>
    </row>
    <row r="50" spans="1:143" ht="13.5" customHeight="1" x14ac:dyDescent="0.2">
      <c r="A50" s="336"/>
      <c r="B50" s="336"/>
      <c r="C50" s="337"/>
      <c r="D50" s="337"/>
      <c r="E50" s="337"/>
      <c r="F50" s="337"/>
      <c r="G50" s="337"/>
      <c r="H50" s="337"/>
      <c r="I50" s="337"/>
      <c r="J50" s="337"/>
      <c r="K50" s="338"/>
      <c r="L50" s="267"/>
      <c r="M50" s="268"/>
      <c r="N50" s="268"/>
      <c r="O50" s="268"/>
      <c r="P50" s="268"/>
      <c r="Q50" s="268"/>
      <c r="R50" s="268"/>
      <c r="S50" s="268"/>
      <c r="T50" s="268"/>
      <c r="U50" s="268"/>
      <c r="V50" s="341"/>
      <c r="W50" s="341"/>
      <c r="X50" s="341"/>
      <c r="Y50" s="341"/>
      <c r="Z50" s="341"/>
      <c r="AA50" s="341"/>
      <c r="AB50" s="341"/>
      <c r="AC50" s="341"/>
      <c r="AD50" s="341"/>
      <c r="AE50" s="341"/>
      <c r="AF50" s="341"/>
      <c r="AG50" s="341"/>
      <c r="AH50" s="341"/>
      <c r="AI50" s="341"/>
      <c r="AJ50" s="341"/>
      <c r="AK50" s="341"/>
      <c r="AL50" s="341"/>
      <c r="AM50" s="341"/>
      <c r="AN50" s="341"/>
      <c r="AO50" s="341"/>
      <c r="AP50" s="341"/>
      <c r="AQ50" s="342"/>
      <c r="AR50" s="342"/>
      <c r="AS50" s="342"/>
      <c r="AT50" s="342"/>
      <c r="AU50" s="342"/>
      <c r="AV50" s="342"/>
      <c r="AW50" s="342"/>
      <c r="AX50" s="342"/>
      <c r="AY50" s="342"/>
      <c r="AZ50" s="336"/>
      <c r="BA50" s="337"/>
      <c r="BB50" s="337"/>
      <c r="BC50" s="337"/>
      <c r="BD50" s="337"/>
      <c r="BE50" s="337"/>
      <c r="BF50" s="337"/>
      <c r="BG50" s="337"/>
      <c r="BH50" s="337"/>
      <c r="BI50" s="337"/>
      <c r="BJ50" s="338"/>
      <c r="BK50" s="267"/>
      <c r="BL50" s="267"/>
      <c r="BM50" s="267"/>
      <c r="BN50" s="267"/>
      <c r="BO50" s="267"/>
      <c r="BP50" s="267"/>
      <c r="BQ50" s="267"/>
      <c r="BR50" s="267"/>
      <c r="BS50" s="267"/>
      <c r="BT50" s="268"/>
      <c r="BU50" s="341"/>
      <c r="BV50" s="341"/>
      <c r="BW50" s="341"/>
      <c r="BX50" s="341"/>
      <c r="BY50" s="341"/>
      <c r="BZ50" s="341"/>
      <c r="CA50" s="341"/>
      <c r="CB50" s="341"/>
      <c r="CC50" s="341"/>
      <c r="CD50" s="341"/>
      <c r="CE50" s="268"/>
      <c r="CF50" s="268"/>
      <c r="CG50" s="268"/>
      <c r="CH50" s="268"/>
      <c r="CI50" s="268"/>
      <c r="CJ50" s="268"/>
      <c r="CK50" s="268"/>
      <c r="CL50" s="268"/>
      <c r="CM50" s="268"/>
      <c r="CN50" s="341"/>
      <c r="CO50" s="341"/>
      <c r="CP50" s="341"/>
      <c r="CQ50" s="341"/>
      <c r="CR50" s="341"/>
      <c r="CS50" s="341"/>
      <c r="CT50" s="341"/>
      <c r="CU50" s="341"/>
      <c r="CV50" s="341"/>
      <c r="CW50" s="341"/>
      <c r="CX50" s="341"/>
      <c r="CY50" s="341"/>
      <c r="CZ50" s="342"/>
      <c r="DA50" s="269"/>
      <c r="DB50" s="269"/>
      <c r="DC50" s="269"/>
      <c r="DD50" s="269"/>
      <c r="DE50" s="269"/>
      <c r="DF50" s="269"/>
      <c r="DG50" s="269"/>
      <c r="DH50" s="269"/>
      <c r="DI50" s="269"/>
      <c r="DJ50" s="269"/>
      <c r="DK50" s="269"/>
      <c r="DL50" s="269"/>
      <c r="DM50" s="269"/>
      <c r="DN50" s="269"/>
      <c r="DO50" s="269"/>
      <c r="DP50" s="269"/>
      <c r="DQ50" s="269"/>
      <c r="DR50" s="269"/>
      <c r="DS50" s="269"/>
      <c r="DT50" s="269"/>
      <c r="DU50" s="269"/>
      <c r="DV50" s="269"/>
      <c r="DW50" s="269"/>
      <c r="DX50" s="269"/>
      <c r="DY50" s="269"/>
      <c r="DZ50" s="269"/>
      <c r="EA50" s="269"/>
      <c r="EB50" s="269"/>
      <c r="EC50" s="269"/>
      <c r="ED50" s="269"/>
      <c r="EE50" s="269"/>
      <c r="EF50" s="269"/>
      <c r="EG50" s="269"/>
      <c r="EH50" s="269"/>
      <c r="EI50" s="269"/>
      <c r="EJ50" s="269"/>
      <c r="EK50" s="269"/>
      <c r="EL50" s="269"/>
      <c r="EM50" s="269"/>
    </row>
    <row r="51" spans="1:143" ht="13.5" customHeight="1" x14ac:dyDescent="0.2">
      <c r="A51" s="336"/>
      <c r="B51" s="336"/>
      <c r="C51" s="337"/>
      <c r="D51" s="337"/>
      <c r="E51" s="337"/>
      <c r="F51" s="337"/>
      <c r="G51" s="337"/>
      <c r="H51" s="337"/>
      <c r="I51" s="337"/>
      <c r="J51" s="337"/>
      <c r="K51" s="338"/>
      <c r="L51" s="267"/>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c r="AL51" s="268"/>
      <c r="AM51" s="268"/>
      <c r="AN51" s="268"/>
      <c r="AO51" s="268"/>
      <c r="AP51" s="268"/>
      <c r="AQ51" s="342"/>
      <c r="AR51" s="342"/>
      <c r="AS51" s="342"/>
      <c r="AT51" s="342"/>
      <c r="AU51" s="342"/>
      <c r="AV51" s="342"/>
      <c r="AW51" s="342"/>
      <c r="AX51" s="342"/>
      <c r="AY51" s="342"/>
      <c r="AZ51" s="336"/>
      <c r="BA51" s="337"/>
      <c r="BB51" s="337"/>
      <c r="BC51" s="337"/>
      <c r="BD51" s="337"/>
      <c r="BE51" s="337"/>
      <c r="BF51" s="337"/>
      <c r="BG51" s="337"/>
      <c r="BH51" s="337"/>
      <c r="BI51" s="337"/>
      <c r="BJ51" s="338"/>
      <c r="BK51" s="267"/>
      <c r="BL51" s="267"/>
      <c r="BM51" s="267"/>
      <c r="BN51" s="267"/>
      <c r="BO51" s="267"/>
      <c r="BP51" s="267"/>
      <c r="BQ51" s="267"/>
      <c r="BR51" s="267"/>
      <c r="BS51" s="267"/>
      <c r="BT51" s="268"/>
      <c r="BU51" s="268"/>
      <c r="BV51" s="268"/>
      <c r="BW51" s="268"/>
      <c r="BX51" s="268"/>
      <c r="BY51" s="268"/>
      <c r="BZ51" s="268"/>
      <c r="CA51" s="268"/>
      <c r="CB51" s="268"/>
      <c r="CC51" s="268"/>
      <c r="CD51" s="268"/>
      <c r="CE51" s="344"/>
      <c r="CF51" s="344"/>
      <c r="CG51" s="344"/>
      <c r="CH51" s="344"/>
      <c r="CI51" s="344"/>
      <c r="CJ51" s="344"/>
      <c r="CK51" s="344"/>
      <c r="CL51" s="344"/>
      <c r="CM51" s="344"/>
      <c r="CN51" s="268"/>
      <c r="CO51" s="268"/>
      <c r="CP51" s="268"/>
      <c r="CQ51" s="268"/>
      <c r="CR51" s="268"/>
      <c r="CS51" s="268"/>
      <c r="CT51" s="268"/>
      <c r="CU51" s="268"/>
      <c r="CV51" s="268"/>
      <c r="CW51" s="268"/>
      <c r="CX51" s="268"/>
      <c r="CY51" s="268"/>
      <c r="CZ51" s="342"/>
      <c r="DA51" s="269"/>
      <c r="DB51" s="269"/>
      <c r="DC51" s="269"/>
      <c r="DD51" s="269"/>
      <c r="DE51" s="269"/>
      <c r="DF51" s="269"/>
      <c r="DG51" s="269"/>
      <c r="DH51" s="269"/>
      <c r="DI51" s="269"/>
      <c r="DJ51" s="269"/>
      <c r="DK51" s="269"/>
      <c r="DL51" s="269"/>
      <c r="DM51" s="269"/>
      <c r="DN51" s="269"/>
      <c r="DO51" s="269"/>
      <c r="DP51" s="269"/>
      <c r="DQ51" s="269"/>
      <c r="DR51" s="269"/>
      <c r="DS51" s="269"/>
      <c r="DT51" s="269"/>
      <c r="DU51" s="269"/>
      <c r="DV51" s="269"/>
      <c r="DW51" s="269"/>
      <c r="DX51" s="269"/>
      <c r="DY51" s="269"/>
      <c r="DZ51" s="269"/>
      <c r="EA51" s="269"/>
      <c r="EB51" s="269"/>
      <c r="EC51" s="269"/>
      <c r="ED51" s="269"/>
      <c r="EE51" s="269"/>
      <c r="EF51" s="269"/>
      <c r="EG51" s="269"/>
      <c r="EH51" s="269"/>
      <c r="EI51" s="269"/>
      <c r="EJ51" s="269"/>
      <c r="EK51" s="269"/>
      <c r="EL51" s="269"/>
      <c r="EM51" s="269"/>
    </row>
    <row r="52" spans="1:143" ht="13.5" customHeight="1" x14ac:dyDescent="0.2">
      <c r="A52" s="336"/>
      <c r="B52" s="336"/>
      <c r="C52" s="336"/>
      <c r="D52" s="336"/>
      <c r="E52" s="336"/>
      <c r="F52" s="336"/>
      <c r="G52" s="336"/>
      <c r="H52" s="336"/>
      <c r="I52" s="336"/>
      <c r="J52" s="336"/>
      <c r="K52" s="336"/>
      <c r="L52" s="268"/>
      <c r="M52" s="341"/>
      <c r="N52" s="341"/>
      <c r="O52" s="341"/>
      <c r="P52" s="341"/>
      <c r="Q52" s="341"/>
      <c r="R52" s="341"/>
      <c r="S52" s="341"/>
      <c r="T52" s="341"/>
      <c r="U52" s="341"/>
      <c r="V52" s="341"/>
      <c r="W52" s="341"/>
      <c r="X52" s="341"/>
      <c r="Y52" s="341"/>
      <c r="Z52" s="341"/>
      <c r="AA52" s="341"/>
      <c r="AB52" s="341"/>
      <c r="AC52" s="341"/>
      <c r="AD52" s="341"/>
      <c r="AE52" s="341"/>
      <c r="AF52" s="341"/>
      <c r="AG52" s="341"/>
      <c r="AH52" s="341"/>
      <c r="AI52" s="341"/>
      <c r="AJ52" s="341"/>
      <c r="AK52" s="341"/>
      <c r="AL52" s="341"/>
      <c r="AM52" s="341"/>
      <c r="AN52" s="341"/>
      <c r="AO52" s="341"/>
      <c r="AP52" s="341"/>
      <c r="AQ52" s="339"/>
      <c r="AR52" s="339"/>
      <c r="AS52" s="339"/>
      <c r="AT52" s="339"/>
      <c r="AU52" s="339"/>
      <c r="AV52" s="339"/>
      <c r="AW52" s="339"/>
      <c r="AX52" s="339"/>
      <c r="AY52" s="339"/>
      <c r="AZ52" s="323"/>
      <c r="BA52" s="337"/>
      <c r="BB52" s="337"/>
      <c r="BC52" s="337"/>
      <c r="BD52" s="337"/>
      <c r="BE52" s="337"/>
      <c r="BF52" s="337"/>
      <c r="BG52" s="337"/>
      <c r="BH52" s="337"/>
      <c r="BI52" s="337"/>
      <c r="BJ52" s="323"/>
      <c r="BK52" s="267"/>
      <c r="BL52" s="267"/>
      <c r="BM52" s="267"/>
      <c r="BN52" s="267"/>
      <c r="BO52" s="267"/>
      <c r="BP52" s="267"/>
      <c r="BQ52" s="267"/>
      <c r="BR52" s="267"/>
      <c r="BS52" s="267"/>
      <c r="BT52" s="341"/>
      <c r="BU52" s="344"/>
      <c r="BV52" s="344"/>
      <c r="BW52" s="344"/>
      <c r="BX52" s="344"/>
      <c r="BY52" s="344"/>
      <c r="BZ52" s="344"/>
      <c r="CA52" s="344"/>
      <c r="CB52" s="344"/>
      <c r="CC52" s="344"/>
      <c r="CD52" s="341"/>
      <c r="CE52" s="336"/>
      <c r="CF52" s="336"/>
      <c r="CG52" s="336"/>
      <c r="CH52" s="336"/>
      <c r="CI52" s="336"/>
      <c r="CJ52" s="336"/>
      <c r="CK52" s="336"/>
      <c r="CL52" s="336"/>
      <c r="CM52" s="336"/>
      <c r="CN52" s="341"/>
      <c r="CO52" s="344"/>
      <c r="CP52" s="344"/>
      <c r="CQ52" s="344"/>
      <c r="CR52" s="344"/>
      <c r="CS52" s="344"/>
      <c r="CT52" s="344"/>
      <c r="CU52" s="344"/>
      <c r="CV52" s="344"/>
      <c r="CW52" s="344"/>
      <c r="CX52" s="344"/>
      <c r="CY52" s="344"/>
      <c r="CZ52" s="313"/>
      <c r="DA52" s="269"/>
      <c r="DB52" s="269"/>
      <c r="DC52" s="269"/>
      <c r="DD52" s="269"/>
      <c r="DE52" s="269"/>
      <c r="DF52" s="269"/>
      <c r="DG52" s="269"/>
      <c r="DH52" s="269"/>
      <c r="DI52" s="269"/>
      <c r="DJ52" s="269"/>
      <c r="DK52" s="269"/>
      <c r="DL52" s="269"/>
      <c r="DM52" s="269"/>
      <c r="DN52" s="269"/>
      <c r="DO52" s="269"/>
      <c r="DP52" s="269"/>
      <c r="DQ52" s="269"/>
      <c r="DR52" s="269"/>
      <c r="DS52" s="269"/>
      <c r="DT52" s="269"/>
      <c r="DU52" s="269"/>
      <c r="DV52" s="269"/>
      <c r="DW52" s="269"/>
      <c r="DX52" s="269"/>
      <c r="DY52" s="269"/>
      <c r="DZ52" s="269"/>
      <c r="EA52" s="269"/>
      <c r="EB52" s="269"/>
      <c r="EC52" s="269"/>
      <c r="ED52" s="269"/>
      <c r="EE52" s="269"/>
      <c r="EF52" s="269"/>
      <c r="EG52" s="269"/>
      <c r="EH52" s="269"/>
      <c r="EI52" s="269"/>
      <c r="EJ52" s="269"/>
      <c r="EK52" s="269"/>
      <c r="EL52" s="269"/>
      <c r="EM52" s="269"/>
    </row>
    <row r="53" spans="1:143" ht="14.25" customHeight="1" x14ac:dyDescent="0.2">
      <c r="A53" s="269"/>
      <c r="B53" s="269"/>
      <c r="C53" s="269"/>
      <c r="D53" s="269"/>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336"/>
      <c r="BA53" s="336"/>
      <c r="BB53" s="336"/>
      <c r="BC53" s="336"/>
      <c r="BD53" s="336"/>
      <c r="BE53" s="336"/>
      <c r="BF53" s="336"/>
      <c r="BG53" s="336"/>
      <c r="BH53" s="336"/>
      <c r="BI53" s="336"/>
      <c r="BJ53" s="336"/>
      <c r="BK53" s="336"/>
      <c r="BL53" s="336"/>
      <c r="BM53" s="336"/>
      <c r="BN53" s="336"/>
      <c r="BO53" s="336"/>
      <c r="BP53" s="336"/>
      <c r="BQ53" s="336"/>
      <c r="BR53" s="336"/>
      <c r="BS53" s="336"/>
      <c r="BT53" s="336"/>
      <c r="BU53" s="336"/>
      <c r="BV53" s="336"/>
      <c r="BW53" s="336"/>
      <c r="BX53" s="336"/>
      <c r="BY53" s="336"/>
      <c r="BZ53" s="336"/>
      <c r="CA53" s="336"/>
      <c r="CB53" s="336"/>
      <c r="CC53" s="336"/>
      <c r="CD53" s="336"/>
      <c r="CE53" s="234"/>
      <c r="CF53" s="234"/>
      <c r="CG53" s="234"/>
      <c r="CH53" s="234"/>
      <c r="CI53" s="234"/>
      <c r="CJ53" s="234"/>
      <c r="CK53" s="234"/>
      <c r="CL53" s="234"/>
      <c r="CM53" s="234"/>
      <c r="CN53" s="336"/>
      <c r="CO53" s="336"/>
      <c r="CP53" s="336"/>
      <c r="CQ53" s="336"/>
      <c r="CR53" s="336"/>
      <c r="CS53" s="336"/>
      <c r="CT53" s="336"/>
      <c r="CU53" s="336"/>
      <c r="CV53" s="336"/>
      <c r="CW53" s="336"/>
      <c r="CX53" s="336"/>
      <c r="CY53" s="336"/>
      <c r="CZ53" s="336"/>
      <c r="DA53" s="269"/>
      <c r="DB53" s="269"/>
      <c r="DC53" s="269"/>
      <c r="DD53" s="269"/>
      <c r="DE53" s="269"/>
      <c r="DF53" s="269"/>
      <c r="DG53" s="269"/>
      <c r="DH53" s="269"/>
      <c r="DI53" s="269"/>
      <c r="DJ53" s="269"/>
      <c r="DK53" s="269"/>
      <c r="DL53" s="269"/>
      <c r="DM53" s="269"/>
      <c r="DN53" s="269"/>
      <c r="DO53" s="269"/>
      <c r="DP53" s="269"/>
      <c r="DQ53" s="269"/>
      <c r="DR53" s="269"/>
      <c r="DS53" s="269"/>
      <c r="DT53" s="269"/>
      <c r="DU53" s="269"/>
      <c r="DV53" s="269"/>
      <c r="DW53" s="269"/>
      <c r="DX53" s="269"/>
      <c r="DY53" s="269"/>
      <c r="DZ53" s="269"/>
      <c r="EA53" s="269"/>
      <c r="EB53" s="269"/>
      <c r="EC53" s="269"/>
      <c r="ED53" s="269"/>
      <c r="EE53" s="269"/>
      <c r="EF53" s="269"/>
      <c r="EG53" s="269"/>
      <c r="EH53" s="269"/>
      <c r="EI53" s="269"/>
      <c r="EJ53" s="269"/>
      <c r="EK53" s="269"/>
      <c r="EL53" s="269"/>
      <c r="EM53" s="269"/>
    </row>
    <row r="54" spans="1:143" ht="13.5" customHeight="1" x14ac:dyDescent="0.2">
      <c r="A54" s="269"/>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269"/>
      <c r="AK54" s="269"/>
      <c r="AL54" s="269"/>
      <c r="AM54" s="269"/>
      <c r="AN54" s="269"/>
      <c r="AO54" s="269"/>
      <c r="AP54" s="269"/>
      <c r="AQ54" s="269"/>
      <c r="AR54" s="269"/>
      <c r="AS54" s="269"/>
      <c r="AT54" s="269"/>
      <c r="AU54" s="269"/>
      <c r="AV54" s="269"/>
      <c r="AW54" s="269"/>
      <c r="AX54" s="269"/>
      <c r="AY54" s="269"/>
      <c r="AZ54" s="269"/>
      <c r="BA54" s="269"/>
      <c r="BB54" s="269"/>
      <c r="BC54" s="269"/>
      <c r="BD54" s="269"/>
      <c r="BE54" s="269"/>
      <c r="BF54" s="269"/>
      <c r="BG54" s="269"/>
      <c r="BH54" s="269"/>
      <c r="BI54" s="269"/>
      <c r="BJ54" s="269"/>
      <c r="BK54" s="269"/>
      <c r="BL54" s="269"/>
      <c r="BM54" s="269"/>
      <c r="BN54" s="269"/>
      <c r="BO54" s="269"/>
      <c r="BP54" s="269"/>
      <c r="BQ54" s="269"/>
      <c r="BR54" s="269"/>
      <c r="BS54" s="269"/>
      <c r="BT54" s="269"/>
      <c r="BU54" s="269"/>
      <c r="BV54" s="269"/>
      <c r="BW54" s="269"/>
      <c r="BX54" s="269"/>
      <c r="BY54" s="269"/>
      <c r="BZ54" s="269"/>
      <c r="CA54" s="269"/>
      <c r="CB54" s="269"/>
      <c r="CC54" s="269"/>
      <c r="CD54" s="269"/>
      <c r="CN54" s="234"/>
      <c r="CO54" s="234"/>
      <c r="CP54" s="234"/>
      <c r="CQ54" s="234"/>
      <c r="CR54" s="234"/>
      <c r="CS54" s="234"/>
      <c r="CT54" s="234"/>
      <c r="CU54" s="234"/>
      <c r="CV54" s="234"/>
      <c r="CW54" s="234"/>
      <c r="CX54" s="234"/>
      <c r="CY54" s="234"/>
      <c r="CZ54" s="234"/>
      <c r="DA54" s="269"/>
      <c r="DB54" s="269"/>
      <c r="DC54" s="269"/>
      <c r="DD54" s="269"/>
      <c r="DE54" s="269"/>
      <c r="DF54" s="269"/>
      <c r="DG54" s="269"/>
      <c r="DH54" s="269"/>
      <c r="DI54" s="269"/>
      <c r="DJ54" s="269"/>
      <c r="DK54" s="269"/>
      <c r="DL54" s="269"/>
      <c r="DM54" s="269"/>
      <c r="DN54" s="269"/>
      <c r="DO54" s="269"/>
      <c r="DP54" s="269"/>
      <c r="DQ54" s="269"/>
      <c r="DR54" s="269"/>
      <c r="DS54" s="269"/>
      <c r="DT54" s="269"/>
      <c r="DU54" s="269"/>
      <c r="DV54" s="269"/>
      <c r="DW54" s="269"/>
      <c r="DX54" s="269"/>
      <c r="DY54" s="269"/>
      <c r="DZ54" s="269"/>
      <c r="EA54" s="269"/>
      <c r="EB54" s="269"/>
      <c r="EC54" s="269"/>
      <c r="ED54" s="269"/>
      <c r="EE54" s="269"/>
      <c r="EF54" s="269"/>
      <c r="EG54" s="269"/>
      <c r="EH54" s="269"/>
      <c r="EI54" s="269"/>
      <c r="EJ54" s="269"/>
      <c r="EK54" s="269"/>
      <c r="EL54" s="269"/>
      <c r="EM54" s="269"/>
    </row>
    <row r="56" spans="1:143" x14ac:dyDescent="0.2">
      <c r="CE56" s="345"/>
      <c r="CF56" s="345"/>
      <c r="CG56" s="345"/>
      <c r="CH56" s="345"/>
      <c r="CI56" s="345"/>
      <c r="CJ56" s="345"/>
      <c r="CK56" s="345"/>
      <c r="CL56" s="345"/>
      <c r="CM56" s="345"/>
    </row>
    <row r="57" spans="1:143" x14ac:dyDescent="0.2">
      <c r="L57" s="345"/>
      <c r="V57" s="345"/>
      <c r="AF57" s="345"/>
      <c r="AP57" s="345"/>
      <c r="BK57" s="345"/>
      <c r="BL57" s="345"/>
      <c r="BM57" s="345"/>
      <c r="BN57" s="345"/>
      <c r="BO57" s="345"/>
      <c r="BP57" s="345"/>
      <c r="BQ57" s="345"/>
      <c r="BR57" s="345"/>
      <c r="BS57" s="345"/>
      <c r="BU57" s="345"/>
      <c r="BV57" s="345"/>
      <c r="BW57" s="345"/>
      <c r="BX57" s="345"/>
      <c r="BY57" s="345"/>
      <c r="BZ57" s="345"/>
      <c r="CA57" s="345"/>
      <c r="CB57" s="345"/>
      <c r="CC57" s="345"/>
      <c r="CO57" s="345"/>
      <c r="CP57" s="345"/>
      <c r="CQ57" s="345"/>
      <c r="CR57" s="345"/>
      <c r="CS57" s="345"/>
      <c r="CT57" s="345"/>
      <c r="CU57" s="345"/>
      <c r="CV57" s="345"/>
      <c r="CW57" s="345"/>
      <c r="CX57" s="345"/>
      <c r="CY57" s="345"/>
    </row>
    <row r="58" spans="1:143" x14ac:dyDescent="0.2">
      <c r="L58" s="345"/>
      <c r="V58" s="345"/>
      <c r="AF58" s="345"/>
      <c r="AP58" s="345"/>
    </row>
    <row r="60" spans="1:143" x14ac:dyDescent="0.2">
      <c r="L60" s="345"/>
      <c r="V60" s="345"/>
      <c r="AF60" s="345"/>
      <c r="AP60" s="345"/>
    </row>
  </sheetData>
  <mergeCells count="357">
    <mergeCell ref="A27:L27"/>
    <mergeCell ref="A29:L29"/>
    <mergeCell ref="A42:L42"/>
    <mergeCell ref="A43:L43"/>
    <mergeCell ref="A13:L13"/>
    <mergeCell ref="A15:L15"/>
    <mergeCell ref="A17:L17"/>
    <mergeCell ref="A36:L36"/>
    <mergeCell ref="A37:L37"/>
    <mergeCell ref="A38:L38"/>
    <mergeCell ref="A39:L39"/>
    <mergeCell ref="A41:L41"/>
    <mergeCell ref="A8:L9"/>
    <mergeCell ref="EB41:EJ41"/>
    <mergeCell ref="EB42:EJ42"/>
    <mergeCell ref="EB43:EJ43"/>
    <mergeCell ref="EB35:EJ35"/>
    <mergeCell ref="EB36:EJ36"/>
    <mergeCell ref="EB37:EJ37"/>
    <mergeCell ref="EB38:EJ38"/>
    <mergeCell ref="EB39:EJ39"/>
    <mergeCell ref="EB29:EJ29"/>
    <mergeCell ref="A18:L18"/>
    <mergeCell ref="A19:L19"/>
    <mergeCell ref="A20:L20"/>
    <mergeCell ref="A21:L21"/>
    <mergeCell ref="A23:L23"/>
    <mergeCell ref="A11:L11"/>
    <mergeCell ref="A30:L30"/>
    <mergeCell ref="A31:L31"/>
    <mergeCell ref="A32:L32"/>
    <mergeCell ref="A33:L33"/>
    <mergeCell ref="A35:L35"/>
    <mergeCell ref="A24:L24"/>
    <mergeCell ref="A25:L25"/>
    <mergeCell ref="A26:L26"/>
    <mergeCell ref="DO41:DW41"/>
    <mergeCell ref="DO29:DW29"/>
    <mergeCell ref="DO30:DW30"/>
    <mergeCell ref="DO31:DW31"/>
    <mergeCell ref="DO32:DW32"/>
    <mergeCell ref="EB30:EJ30"/>
    <mergeCell ref="EB31:EJ31"/>
    <mergeCell ref="EB32:EJ32"/>
    <mergeCell ref="EB33:EJ33"/>
    <mergeCell ref="EB11:EJ11"/>
    <mergeCell ref="EB13:EJ13"/>
    <mergeCell ref="EB15:EJ15"/>
    <mergeCell ref="DO35:DW35"/>
    <mergeCell ref="DO36:DW36"/>
    <mergeCell ref="DO37:DW37"/>
    <mergeCell ref="DO38:DW38"/>
    <mergeCell ref="DO39:DW39"/>
    <mergeCell ref="EB17:EJ17"/>
    <mergeCell ref="EB18:EJ18"/>
    <mergeCell ref="EB19:EJ19"/>
    <mergeCell ref="EB20:EJ20"/>
    <mergeCell ref="EB21:EJ21"/>
    <mergeCell ref="EB23:EJ23"/>
    <mergeCell ref="EB24:EJ24"/>
    <mergeCell ref="EB25:EJ25"/>
    <mergeCell ref="EB26:EJ26"/>
    <mergeCell ref="EB27:EJ27"/>
    <mergeCell ref="DB42:DL42"/>
    <mergeCell ref="DB29:DL29"/>
    <mergeCell ref="DB30:DL30"/>
    <mergeCell ref="DB31:DL31"/>
    <mergeCell ref="DB32:DL32"/>
    <mergeCell ref="DB33:DL33"/>
    <mergeCell ref="DB43:DL43"/>
    <mergeCell ref="DO11:DW11"/>
    <mergeCell ref="DO13:DW13"/>
    <mergeCell ref="DO15:DW15"/>
    <mergeCell ref="DO17:DW17"/>
    <mergeCell ref="DO18:DW18"/>
    <mergeCell ref="DO19:DW19"/>
    <mergeCell ref="DO20:DW20"/>
    <mergeCell ref="DO21:DW21"/>
    <mergeCell ref="DB36:DL36"/>
    <mergeCell ref="DO33:DW33"/>
    <mergeCell ref="DO23:DW23"/>
    <mergeCell ref="DO24:DW24"/>
    <mergeCell ref="DO25:DW25"/>
    <mergeCell ref="DO26:DW26"/>
    <mergeCell ref="DO27:DW27"/>
    <mergeCell ref="DO42:DW42"/>
    <mergeCell ref="DO43:DW43"/>
    <mergeCell ref="CO31:CY31"/>
    <mergeCell ref="CO32:CY32"/>
    <mergeCell ref="CO33:CY33"/>
    <mergeCell ref="CO41:CY41"/>
    <mergeCell ref="CO42:CY42"/>
    <mergeCell ref="CO43:CY43"/>
    <mergeCell ref="DB11:DL11"/>
    <mergeCell ref="DB13:DL13"/>
    <mergeCell ref="DB15:DL15"/>
    <mergeCell ref="DB17:DL17"/>
    <mergeCell ref="DB18:DL18"/>
    <mergeCell ref="DB19:DL19"/>
    <mergeCell ref="DB20:DL20"/>
    <mergeCell ref="DB35:DL35"/>
    <mergeCell ref="DB21:DL21"/>
    <mergeCell ref="DB23:DL23"/>
    <mergeCell ref="DB24:DL24"/>
    <mergeCell ref="DB25:DL25"/>
    <mergeCell ref="DB26:DL26"/>
    <mergeCell ref="DB27:DL27"/>
    <mergeCell ref="DB37:DL37"/>
    <mergeCell ref="DB38:DL38"/>
    <mergeCell ref="DB39:DL39"/>
    <mergeCell ref="DB41:DL41"/>
    <mergeCell ref="BK42:BR42"/>
    <mergeCell ref="BK43:BR43"/>
    <mergeCell ref="CO11:CY11"/>
    <mergeCell ref="CO13:CY13"/>
    <mergeCell ref="CO15:CY15"/>
    <mergeCell ref="BK31:BR31"/>
    <mergeCell ref="BK32:BR32"/>
    <mergeCell ref="CO23:CY23"/>
    <mergeCell ref="CO24:CY24"/>
    <mergeCell ref="CO25:CY25"/>
    <mergeCell ref="CO26:CY26"/>
    <mergeCell ref="CO27:CY27"/>
    <mergeCell ref="CO17:CY17"/>
    <mergeCell ref="CO18:CY18"/>
    <mergeCell ref="CO19:CY19"/>
    <mergeCell ref="CO20:CY20"/>
    <mergeCell ref="CO21:CY21"/>
    <mergeCell ref="CO35:CY35"/>
    <mergeCell ref="CO36:CY36"/>
    <mergeCell ref="CO37:CY37"/>
    <mergeCell ref="CO38:CY38"/>
    <mergeCell ref="CO39:CY39"/>
    <mergeCell ref="CO29:CY29"/>
    <mergeCell ref="CO30:CY30"/>
    <mergeCell ref="BK17:BR17"/>
    <mergeCell ref="BK18:BR18"/>
    <mergeCell ref="BK19:BR19"/>
    <mergeCell ref="BK20:BR20"/>
    <mergeCell ref="BK21:BR21"/>
    <mergeCell ref="BK23:BR23"/>
    <mergeCell ref="BK33:BR33"/>
    <mergeCell ref="BK35:BR35"/>
    <mergeCell ref="BK36:BR36"/>
    <mergeCell ref="BK24:BR24"/>
    <mergeCell ref="BK25:BR25"/>
    <mergeCell ref="BK26:BR26"/>
    <mergeCell ref="BK27:BR27"/>
    <mergeCell ref="BK29:BR29"/>
    <mergeCell ref="BK30:BR30"/>
    <mergeCell ref="BA42:BH42"/>
    <mergeCell ref="BA43:BH43"/>
    <mergeCell ref="BA13:BH13"/>
    <mergeCell ref="BA15:BH15"/>
    <mergeCell ref="BA29:BH29"/>
    <mergeCell ref="BA30:BH30"/>
    <mergeCell ref="BA31:BH31"/>
    <mergeCell ref="BA32:BH32"/>
    <mergeCell ref="BA33:BH33"/>
    <mergeCell ref="BA17:BH17"/>
    <mergeCell ref="BA18:BH18"/>
    <mergeCell ref="BA19:BH19"/>
    <mergeCell ref="BA20:BH20"/>
    <mergeCell ref="BA21:BH21"/>
    <mergeCell ref="BA41:BH41"/>
    <mergeCell ref="BA23:BH23"/>
    <mergeCell ref="BA36:BH36"/>
    <mergeCell ref="BA37:BH37"/>
    <mergeCell ref="BA38:BH38"/>
    <mergeCell ref="BA39:BH39"/>
    <mergeCell ref="BA35:BH35"/>
    <mergeCell ref="BA24:BH24"/>
    <mergeCell ref="BA25:BH25"/>
    <mergeCell ref="BA26:BH26"/>
    <mergeCell ref="BA27:BH27"/>
    <mergeCell ref="CE41:CL41"/>
    <mergeCell ref="CE26:CL26"/>
    <mergeCell ref="CE27:CL27"/>
    <mergeCell ref="CE29:CL29"/>
    <mergeCell ref="CE30:CL30"/>
    <mergeCell ref="BK37:BR37"/>
    <mergeCell ref="BK38:BR38"/>
    <mergeCell ref="BK39:BR39"/>
    <mergeCell ref="BK41:BR41"/>
    <mergeCell ref="BU41:CA41"/>
    <mergeCell ref="BU31:CA31"/>
    <mergeCell ref="BU32:CA32"/>
    <mergeCell ref="BU33:CA33"/>
    <mergeCell ref="BU35:CA35"/>
    <mergeCell ref="BU36:CA36"/>
    <mergeCell ref="BU37:CA37"/>
    <mergeCell ref="BU38:CA38"/>
    <mergeCell ref="BU39:CA39"/>
    <mergeCell ref="BU42:CA42"/>
    <mergeCell ref="BU43:CA43"/>
    <mergeCell ref="CE11:CL11"/>
    <mergeCell ref="CE13:CL13"/>
    <mergeCell ref="CE15:CL15"/>
    <mergeCell ref="CE17:CL17"/>
    <mergeCell ref="CE18:CL18"/>
    <mergeCell ref="CE31:CL31"/>
    <mergeCell ref="CE32:CL32"/>
    <mergeCell ref="CE19:CL19"/>
    <mergeCell ref="CE20:CL20"/>
    <mergeCell ref="CE21:CL21"/>
    <mergeCell ref="CE23:CL23"/>
    <mergeCell ref="CE24:CL24"/>
    <mergeCell ref="CE25:CL25"/>
    <mergeCell ref="CE42:CL42"/>
    <mergeCell ref="CE43:CL43"/>
    <mergeCell ref="CE33:CL33"/>
    <mergeCell ref="CE35:CL35"/>
    <mergeCell ref="CE36:CL36"/>
    <mergeCell ref="CE37:CL37"/>
    <mergeCell ref="CE38:CL38"/>
    <mergeCell ref="CE39:CL39"/>
    <mergeCell ref="BU30:CA30"/>
    <mergeCell ref="AQ42:AX42"/>
    <mergeCell ref="AQ43:AX43"/>
    <mergeCell ref="AQ32:AX32"/>
    <mergeCell ref="AQ33:AX33"/>
    <mergeCell ref="AQ35:AX35"/>
    <mergeCell ref="AQ36:AX36"/>
    <mergeCell ref="AQ37:AX37"/>
    <mergeCell ref="BU11:CA11"/>
    <mergeCell ref="BU13:CA13"/>
    <mergeCell ref="BU15:CA15"/>
    <mergeCell ref="BK11:BR11"/>
    <mergeCell ref="BK13:BR13"/>
    <mergeCell ref="BK15:BR15"/>
    <mergeCell ref="BU17:CA17"/>
    <mergeCell ref="BU18:CA18"/>
    <mergeCell ref="BU19:CA19"/>
    <mergeCell ref="BU20:CA20"/>
    <mergeCell ref="BU21:CA21"/>
    <mergeCell ref="BU23:CA23"/>
    <mergeCell ref="BU24:CA24"/>
    <mergeCell ref="BU25:CA25"/>
    <mergeCell ref="BU26:CA26"/>
    <mergeCell ref="BU27:CA27"/>
    <mergeCell ref="BU29:CA29"/>
    <mergeCell ref="AQ31:AX31"/>
    <mergeCell ref="AQ20:AX20"/>
    <mergeCell ref="AQ21:AX21"/>
    <mergeCell ref="AQ23:AX23"/>
    <mergeCell ref="AQ24:AX24"/>
    <mergeCell ref="AQ25:AX25"/>
    <mergeCell ref="AQ38:AX38"/>
    <mergeCell ref="AQ39:AX39"/>
    <mergeCell ref="AQ41:AX41"/>
    <mergeCell ref="M43:S43"/>
    <mergeCell ref="M42:S42"/>
    <mergeCell ref="W27:AC27"/>
    <mergeCell ref="M31:S31"/>
    <mergeCell ref="M32:S32"/>
    <mergeCell ref="AG39:AM39"/>
    <mergeCell ref="AG29:AM29"/>
    <mergeCell ref="AG30:AM30"/>
    <mergeCell ref="AG31:AM31"/>
    <mergeCell ref="AG32:AM32"/>
    <mergeCell ref="AG33:AM33"/>
    <mergeCell ref="AG41:AM41"/>
    <mergeCell ref="AG42:AM42"/>
    <mergeCell ref="AG43:AM43"/>
    <mergeCell ref="AG35:AM35"/>
    <mergeCell ref="AG36:AM36"/>
    <mergeCell ref="AG37:AM37"/>
    <mergeCell ref="AG38:AM38"/>
    <mergeCell ref="M41:S41"/>
    <mergeCell ref="W43:AC43"/>
    <mergeCell ref="M20:S20"/>
    <mergeCell ref="M21:S21"/>
    <mergeCell ref="M23:S23"/>
    <mergeCell ref="M24:S24"/>
    <mergeCell ref="M37:S37"/>
    <mergeCell ref="M38:S38"/>
    <mergeCell ref="M39:S39"/>
    <mergeCell ref="M25:S25"/>
    <mergeCell ref="M26:S26"/>
    <mergeCell ref="M27:S27"/>
    <mergeCell ref="M29:S29"/>
    <mergeCell ref="M30:S30"/>
    <mergeCell ref="M35:S35"/>
    <mergeCell ref="M36:S36"/>
    <mergeCell ref="BU4:EN4"/>
    <mergeCell ref="M11:S11"/>
    <mergeCell ref="M17:S17"/>
    <mergeCell ref="M13:S13"/>
    <mergeCell ref="M15:S15"/>
    <mergeCell ref="W38:AC38"/>
    <mergeCell ref="AG15:AM15"/>
    <mergeCell ref="BA9:BJ9"/>
    <mergeCell ref="AG9:AP9"/>
    <mergeCell ref="W15:AC15"/>
    <mergeCell ref="A4:BT4"/>
    <mergeCell ref="W20:AC20"/>
    <mergeCell ref="M18:S18"/>
    <mergeCell ref="AG13:AM13"/>
    <mergeCell ref="EB9:EN9"/>
    <mergeCell ref="BK9:BT9"/>
    <mergeCell ref="BU9:CD9"/>
    <mergeCell ref="M19:S19"/>
    <mergeCell ref="W11:AC11"/>
    <mergeCell ref="W13:AC13"/>
    <mergeCell ref="W33:AC33"/>
    <mergeCell ref="M33:S33"/>
    <mergeCell ref="W29:AC29"/>
    <mergeCell ref="W30:AC30"/>
    <mergeCell ref="AQ15:AX15"/>
    <mergeCell ref="AQ13:AX13"/>
    <mergeCell ref="BA11:BH11"/>
    <mergeCell ref="CE9:CN9"/>
    <mergeCell ref="CO9:DA9"/>
    <mergeCell ref="W42:AC42"/>
    <mergeCell ref="W17:AC17"/>
    <mergeCell ref="AG11:AM11"/>
    <mergeCell ref="AQ11:AX11"/>
    <mergeCell ref="W39:AC39"/>
    <mergeCell ref="W41:AC41"/>
    <mergeCell ref="W31:AC31"/>
    <mergeCell ref="AG23:AM23"/>
    <mergeCell ref="AG24:AM24"/>
    <mergeCell ref="AG25:AM25"/>
    <mergeCell ref="AG26:AM26"/>
    <mergeCell ref="AG27:AM27"/>
    <mergeCell ref="AQ17:AX17"/>
    <mergeCell ref="AQ18:AX18"/>
    <mergeCell ref="AQ19:AX19"/>
    <mergeCell ref="AQ26:AX26"/>
    <mergeCell ref="AQ27:AX27"/>
    <mergeCell ref="AQ29:AX29"/>
    <mergeCell ref="AQ30:AX30"/>
    <mergeCell ref="DB9:DN9"/>
    <mergeCell ref="M8:AZ8"/>
    <mergeCell ref="BA8:BT8"/>
    <mergeCell ref="BU8:CN8"/>
    <mergeCell ref="CO8:EN8"/>
    <mergeCell ref="M9:V9"/>
    <mergeCell ref="W9:AF9"/>
    <mergeCell ref="DO9:EA9"/>
    <mergeCell ref="AQ9:AZ9"/>
    <mergeCell ref="AG17:AM17"/>
    <mergeCell ref="AG18:AM18"/>
    <mergeCell ref="AG19:AM19"/>
    <mergeCell ref="AG20:AM20"/>
    <mergeCell ref="AG21:AM21"/>
    <mergeCell ref="W37:AC37"/>
    <mergeCell ref="W21:AC21"/>
    <mergeCell ref="W18:AC18"/>
    <mergeCell ref="W19:AC19"/>
    <mergeCell ref="W23:AC23"/>
    <mergeCell ref="W24:AC24"/>
    <mergeCell ref="W25:AC25"/>
    <mergeCell ref="W26:AC26"/>
    <mergeCell ref="W32:AC32"/>
    <mergeCell ref="W35:AC35"/>
    <mergeCell ref="W36:AC36"/>
  </mergeCells>
  <phoneticPr fontId="2"/>
  <pageMargins left="0.59055118110236227" right="0.59055118110236227" top="0.59055118110236227" bottom="0.59055118110236227" header="0.51181102362204722" footer="0.51181102362204722"/>
  <pageSetup paperSize="9" scale="99" pageOrder="overThenDown" orientation="portrait" r:id="rId1"/>
  <headerFooter alignWithMargins="0"/>
  <colBreaks count="1" manualBreakCount="1">
    <brk id="72"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Ｐ５２～５３</vt:lpstr>
      <vt:lpstr>Ｐ５４～５５</vt:lpstr>
      <vt:lpstr>Ｐ５６～５７</vt:lpstr>
      <vt:lpstr>'Ｐ５２～５３'!Print_Area</vt:lpstr>
      <vt:lpstr>'Ｐ５４～５５'!Print_Area</vt:lpstr>
      <vt:lpstr>'Ｐ５６～５７'!Print_Area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勝亦　梓</dc:creator>
  <cp:lastModifiedBy>天野　夏輝</cp:lastModifiedBy>
  <cp:lastPrinted>2026-03-02T07:54:02Z</cp:lastPrinted>
  <dcterms:created xsi:type="dcterms:W3CDTF">1997-01-08T22:48:59Z</dcterms:created>
  <dcterms:modified xsi:type="dcterms:W3CDTF">2026-03-24T01:41:22Z</dcterms:modified>
</cp:coreProperties>
</file>