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filesv1\各課フォルダ\1015 企画部\4000 デジタル推進課\令和7年度 作業用フォルダ\9_統計利用_R7\9-3_統計資料編纂_R7\9-3-1_富士宮市の統計_R7\修正用\統計表\"/>
    </mc:Choice>
  </mc:AlternateContent>
  <xr:revisionPtr revIDLastSave="0" documentId="13_ncr:1_{82A836CA-ADAC-49F5-B65F-0A0D3912FB0B}" xr6:coauthVersionLast="47" xr6:coauthVersionMax="47" xr10:uidLastSave="{00000000-0000-0000-0000-000000000000}"/>
  <bookViews>
    <workbookView xWindow="-110" yWindow="-110" windowWidth="19420" windowHeight="10300" tabRatio="605" xr2:uid="{00000000-000D-0000-FFFF-FFFF00000000}"/>
  </bookViews>
  <sheets>
    <sheet name="Ｐ２８～２９" sheetId="7" r:id="rId1"/>
    <sheet name="Ｐ３0～３３" sheetId="8" r:id="rId2"/>
    <sheet name="Ｐ３４～３７" sheetId="9" r:id="rId3"/>
    <sheet name="Ｐ３８～３９" sheetId="11" r:id="rId4"/>
  </sheets>
  <definedNames>
    <definedName name="_xlnm._FilterDatabase" localSheetId="2" hidden="1">'Ｐ３４～３７'!$A$5:$EJ$9</definedName>
    <definedName name="_xlnm.Print_Area" localSheetId="0">'Ｐ２８～２９'!$A$1:$EN$53</definedName>
    <definedName name="_xlnm.Print_Area" localSheetId="1">'Ｐ３0～３３'!$A$1:$BT$202</definedName>
    <definedName name="_xlnm.Print_Area" localSheetId="2">'Ｐ３４～３７'!$A$1:$EJ$124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U102" i="9" l="1"/>
  <c r="CN89" i="9"/>
  <c r="CG109" i="9"/>
  <c r="BS89" i="9"/>
  <c r="AX102" i="9"/>
  <c r="AX95" i="9"/>
  <c r="AX89" i="9"/>
  <c r="AJ102" i="9"/>
  <c r="AC123" i="9"/>
  <c r="V95" i="9"/>
  <c r="V64" i="9"/>
  <c r="BD88" i="8"/>
  <c r="AM88" i="8"/>
  <c r="BD160" i="8"/>
  <c r="AM160" i="8"/>
  <c r="O12" i="9" l="1"/>
  <c r="O11" i="9"/>
  <c r="DP109" i="9"/>
  <c r="DI123" i="9"/>
  <c r="BE123" i="9"/>
  <c r="AX123" i="9"/>
  <c r="O112" i="9" l="1"/>
  <c r="O113" i="9"/>
  <c r="O114" i="9"/>
  <c r="O115" i="9"/>
  <c r="O116" i="9"/>
  <c r="O117" i="9"/>
  <c r="O118" i="9"/>
  <c r="O119" i="9"/>
  <c r="O120" i="9"/>
  <c r="O121" i="9"/>
  <c r="O122" i="9"/>
  <c r="O111" i="9"/>
  <c r="O105" i="9"/>
  <c r="O106" i="9"/>
  <c r="O107" i="9"/>
  <c r="O108" i="9"/>
  <c r="O104" i="9"/>
  <c r="O98" i="9"/>
  <c r="O99" i="9"/>
  <c r="O100" i="9"/>
  <c r="O101" i="9"/>
  <c r="O97" i="9"/>
  <c r="O92" i="9"/>
  <c r="O93" i="9"/>
  <c r="O94" i="9"/>
  <c r="O91" i="9"/>
  <c r="O88" i="9"/>
  <c r="O87" i="9"/>
  <c r="O76" i="9"/>
  <c r="O77" i="9"/>
  <c r="O78" i="9"/>
  <c r="O79" i="9"/>
  <c r="O80" i="9"/>
  <c r="O81" i="9"/>
  <c r="O82" i="9"/>
  <c r="O83" i="9"/>
  <c r="O84" i="9"/>
  <c r="O75"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62" i="9"/>
  <c r="O63" i="9"/>
  <c r="O89" i="9" l="1"/>
  <c r="O102" i="9"/>
  <c r="O95" i="9"/>
  <c r="O85" i="9"/>
  <c r="O123" i="9"/>
  <c r="O109" i="9"/>
  <c r="O64" i="9"/>
  <c r="O9" i="9" l="1"/>
  <c r="AM78" i="8"/>
  <c r="AM71" i="8"/>
  <c r="AM65" i="8"/>
  <c r="AM30" i="8"/>
  <c r="AM25" i="8"/>
  <c r="BD22" i="8" l="1"/>
  <c r="BD16" i="8"/>
  <c r="BD12" i="8"/>
  <c r="AM123" i="8" l="1"/>
  <c r="AM22" i="8" l="1"/>
  <c r="BD25" i="8"/>
  <c r="BD30" i="8"/>
  <c r="BD65" i="8"/>
  <c r="BD71" i="8"/>
  <c r="BD78" i="8"/>
  <c r="BD110" i="8"/>
  <c r="BD118" i="8"/>
  <c r="BD123" i="8"/>
  <c r="BD129" i="8"/>
  <c r="BD134" i="8"/>
  <c r="BD139" i="8"/>
  <c r="BD143" i="8"/>
  <c r="BD148" i="8"/>
  <c r="AM148" i="8"/>
  <c r="AM143" i="8"/>
  <c r="AM139" i="8"/>
  <c r="AM134" i="8"/>
  <c r="AM129" i="8"/>
  <c r="AM118" i="8"/>
  <c r="AM110" i="8"/>
  <c r="AM16" i="8"/>
  <c r="AM12" i="8"/>
  <c r="BD10" i="8"/>
  <c r="AM8" i="8" l="1"/>
  <c r="AM10" i="8"/>
  <c r="BD8" i="8"/>
  <c r="AM20" i="8"/>
  <c r="BD20" i="8"/>
  <c r="BS109" i="9"/>
  <c r="BS123" i="9"/>
  <c r="BS102" i="9"/>
  <c r="BS95" i="9"/>
  <c r="BS85" i="9"/>
  <c r="BS64" i="9"/>
  <c r="AX85" i="9"/>
  <c r="AX109" i="9"/>
  <c r="ED89" i="9"/>
  <c r="DW89" i="9"/>
  <c r="DP89" i="9"/>
  <c r="DI89" i="9"/>
  <c r="DB89" i="9"/>
  <c r="CU89" i="9"/>
  <c r="CG89" i="9"/>
  <c r="BZ89" i="9"/>
  <c r="BL89" i="9"/>
  <c r="BE89" i="9"/>
  <c r="AQ89" i="9"/>
  <c r="AJ89" i="9"/>
  <c r="V89" i="9"/>
  <c r="ED123" i="9"/>
  <c r="DW123" i="9"/>
  <c r="DP123" i="9"/>
  <c r="DB123" i="9"/>
  <c r="CU123" i="9"/>
  <c r="CN123" i="9"/>
  <c r="CG123" i="9"/>
  <c r="BZ123" i="9"/>
  <c r="BL123" i="9"/>
  <c r="AQ123" i="9"/>
  <c r="AJ123" i="9"/>
  <c r="V123" i="9"/>
  <c r="ED109" i="9"/>
  <c r="DI109" i="9"/>
  <c r="DB109" i="9"/>
  <c r="CU109" i="9"/>
  <c r="CN109" i="9"/>
  <c r="BL109" i="9"/>
  <c r="AQ109" i="9"/>
  <c r="AJ109" i="9"/>
  <c r="V109" i="9"/>
  <c r="ED102" i="9"/>
  <c r="DW102" i="9"/>
  <c r="DP102" i="9"/>
  <c r="DI102" i="9"/>
  <c r="DB102" i="9"/>
  <c r="CN102" i="9"/>
  <c r="CG102" i="9"/>
  <c r="BZ102" i="9"/>
  <c r="BL102" i="9"/>
  <c r="AQ102" i="9"/>
  <c r="V102" i="9"/>
  <c r="ED95" i="9"/>
  <c r="DW95" i="9"/>
  <c r="DP95" i="9"/>
  <c r="DI95" i="9"/>
  <c r="DB95" i="9"/>
  <c r="CU95" i="9"/>
  <c r="CN95" i="9"/>
  <c r="CG95" i="9"/>
  <c r="BZ95" i="9"/>
  <c r="BL95" i="9"/>
  <c r="BE95" i="9"/>
  <c r="AQ95" i="9"/>
  <c r="AJ95" i="9"/>
  <c r="ED85" i="9"/>
  <c r="DW85" i="9"/>
  <c r="DP85" i="9"/>
  <c r="DI85" i="9"/>
  <c r="DB85" i="9"/>
  <c r="CU85" i="9"/>
  <c r="CN85" i="9"/>
  <c r="CG85" i="9"/>
  <c r="BZ85" i="9"/>
  <c r="BL85" i="9"/>
  <c r="BE85" i="9"/>
  <c r="AQ85" i="9"/>
  <c r="AJ85" i="9"/>
  <c r="V85" i="9"/>
  <c r="ED64" i="9"/>
  <c r="DW64" i="9"/>
  <c r="DP64" i="9"/>
  <c r="DI64" i="9"/>
  <c r="DB64" i="9"/>
  <c r="CU64" i="9"/>
  <c r="CN64" i="9"/>
  <c r="CG64" i="9"/>
  <c r="BZ64" i="9"/>
  <c r="BL64" i="9"/>
  <c r="BE64" i="9"/>
  <c r="AX64" i="9"/>
  <c r="AQ64" i="9"/>
  <c r="AJ64" i="9"/>
  <c r="AC64" i="9"/>
  <c r="DB9" i="9" l="1"/>
  <c r="BE9" i="9"/>
  <c r="V9" i="9"/>
  <c r="DW9" i="9"/>
  <c r="AC9" i="9"/>
  <c r="CG9" i="9"/>
  <c r="AJ9" i="9"/>
  <c r="AQ9" i="9"/>
  <c r="DI9" i="9"/>
  <c r="BS9" i="9"/>
  <c r="CN9" i="9"/>
  <c r="CU9" i="9"/>
  <c r="DP9" i="9"/>
  <c r="AX9" i="9"/>
  <c r="BL9" i="9"/>
  <c r="BZ9" i="9"/>
  <c r="ED9" i="9"/>
</calcChain>
</file>

<file path=xl/sharedStrings.xml><?xml version="1.0" encoding="utf-8"?>
<sst xmlns="http://schemas.openxmlformats.org/spreadsheetml/2006/main" count="1212" uniqueCount="462">
  <si>
    <t>産　　業　　分　　類</t>
  </si>
  <si>
    <t>総　　　数</t>
  </si>
  <si>
    <t xml:space="preserve"> 　　　　　　　民　　　営　　　・</t>
  </si>
  <si>
    <t>事業所数</t>
    <phoneticPr fontId="2"/>
  </si>
  <si>
    <t>従業者数</t>
  </si>
  <si>
    <t>事業所数</t>
  </si>
  <si>
    <t>農林漁業</t>
    <rPh sb="0" eb="2">
      <t>ノウリン</t>
    </rPh>
    <rPh sb="2" eb="4">
      <t>ギョギョウ</t>
    </rPh>
    <phoneticPr fontId="2"/>
  </si>
  <si>
    <t xml:space="preserve">  　　　従　　業　　者　　規　　模　　別</t>
    <phoneticPr fontId="2"/>
  </si>
  <si>
    <t>10人 ～ 19人</t>
  </si>
  <si>
    <t>20人 ～ 29人</t>
  </si>
  <si>
    <t>　　所</t>
    <phoneticPr fontId="2"/>
  </si>
  <si>
    <t>　</t>
    <phoneticPr fontId="2"/>
  </si>
  <si>
    <t>1人～4人</t>
    <phoneticPr fontId="2"/>
  </si>
  <si>
    <t>5人～9人</t>
    <phoneticPr fontId="2"/>
  </si>
  <si>
    <t>Ａ～Ｂ</t>
    <phoneticPr fontId="2"/>
  </si>
  <si>
    <t>Ｃ</t>
    <phoneticPr fontId="2"/>
  </si>
  <si>
    <t>Ｄ</t>
    <phoneticPr fontId="2"/>
  </si>
  <si>
    <t>Ｅ</t>
    <phoneticPr fontId="2"/>
  </si>
  <si>
    <t>Ｆ</t>
    <phoneticPr fontId="2"/>
  </si>
  <si>
    <t>Ｇ</t>
    <phoneticPr fontId="2"/>
  </si>
  <si>
    <t>Ｈ</t>
    <phoneticPr fontId="2"/>
  </si>
  <si>
    <t>Ｉ</t>
    <phoneticPr fontId="2"/>
  </si>
  <si>
    <t>Ｊ</t>
    <phoneticPr fontId="2"/>
  </si>
  <si>
    <t>Ｋ</t>
    <phoneticPr fontId="2"/>
  </si>
  <si>
    <t>Ｌ</t>
    <phoneticPr fontId="2"/>
  </si>
  <si>
    <t>Ｍ</t>
    <phoneticPr fontId="2"/>
  </si>
  <si>
    <t>Ｎ</t>
    <phoneticPr fontId="2"/>
  </si>
  <si>
    <t>Ｏ</t>
    <phoneticPr fontId="2"/>
  </si>
  <si>
    <t>Ｐ</t>
    <phoneticPr fontId="2"/>
  </si>
  <si>
    <t>Ｑ</t>
    <phoneticPr fontId="2"/>
  </si>
  <si>
    <t>Ｒ</t>
    <phoneticPr fontId="2"/>
  </si>
  <si>
    <t>鉱業，採石業，砂利採取業</t>
    <rPh sb="0" eb="2">
      <t>コウギョウ</t>
    </rPh>
    <rPh sb="3" eb="5">
      <t>サイセキ</t>
    </rPh>
    <rPh sb="5" eb="6">
      <t>ギョウ</t>
    </rPh>
    <rPh sb="7" eb="9">
      <t>ジャリ</t>
    </rPh>
    <rPh sb="9" eb="12">
      <t>サイシュギョウ</t>
    </rPh>
    <phoneticPr fontId="2"/>
  </si>
  <si>
    <t>建設業</t>
    <phoneticPr fontId="2"/>
  </si>
  <si>
    <t>製造業</t>
    <phoneticPr fontId="2"/>
  </si>
  <si>
    <t>電気・ガス・熱供給・水道業</t>
    <phoneticPr fontId="2"/>
  </si>
  <si>
    <t>情報通信業</t>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</si>
  <si>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</si>
  <si>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</si>
  <si>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</si>
  <si>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</si>
  <si>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</si>
  <si>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</si>
  <si>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</si>
  <si>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phoneticPr fontId="2"/>
  </si>
  <si>
    <t>複合サービス事業</t>
    <phoneticPr fontId="2"/>
  </si>
  <si>
    <t>医療，福祉</t>
    <phoneticPr fontId="2"/>
  </si>
  <si>
    <t>サービス業（他に分類されないもの）</t>
    <phoneticPr fontId="2"/>
  </si>
  <si>
    <t>　　　　　　　　 　　 　      ４　　事　　　　業　　　　　</t>
    <phoneticPr fontId="2"/>
  </si>
  <si>
    <t>その他の事業サービス業</t>
    <rPh sb="2" eb="3">
      <t>タ</t>
    </rPh>
    <rPh sb="4" eb="6">
      <t>ジギョウ</t>
    </rPh>
    <rPh sb="10" eb="11">
      <t>ギョウ</t>
    </rPh>
    <phoneticPr fontId="2"/>
  </si>
  <si>
    <t>職業紹介・労働者派遣業</t>
    <rPh sb="0" eb="2">
      <t>ショクギョウ</t>
    </rPh>
    <rPh sb="2" eb="4">
      <t>ショウカイ</t>
    </rPh>
    <rPh sb="5" eb="8">
      <t>ロウドウシャ</t>
    </rPh>
    <rPh sb="8" eb="10">
      <t>ハケン</t>
    </rPh>
    <rPh sb="10" eb="11">
      <t>ギョウ</t>
    </rPh>
    <phoneticPr fontId="2"/>
  </si>
  <si>
    <t>機械等修理業（別掲を除く）</t>
    <rPh sb="0" eb="3">
      <t>キカイナド</t>
    </rPh>
    <rPh sb="3" eb="5">
      <t>シュウリ</t>
    </rPh>
    <rPh sb="5" eb="6">
      <t>ギョウ</t>
    </rPh>
    <rPh sb="7" eb="9">
      <t>ベッケイ</t>
    </rPh>
    <rPh sb="10" eb="11">
      <t>ノゾ</t>
    </rPh>
    <phoneticPr fontId="2"/>
  </si>
  <si>
    <t>サービス業（他に分類されないもの）</t>
    <rPh sb="4" eb="5">
      <t>ギョウ</t>
    </rPh>
    <rPh sb="6" eb="7">
      <t>ホカ</t>
    </rPh>
    <rPh sb="8" eb="10">
      <t>ブンルイ</t>
    </rPh>
    <phoneticPr fontId="2"/>
  </si>
  <si>
    <t>協同組合（他に分類されないもの）</t>
    <rPh sb="0" eb="2">
      <t>キョウドウ</t>
    </rPh>
    <rPh sb="2" eb="4">
      <t>クミアイ</t>
    </rPh>
    <rPh sb="5" eb="6">
      <t>ホカ</t>
    </rPh>
    <rPh sb="7" eb="9">
      <t>ブンルイ</t>
    </rPh>
    <phoneticPr fontId="2"/>
  </si>
  <si>
    <t>郵便局</t>
    <rPh sb="0" eb="3">
      <t>ユウビンキョク</t>
    </rPh>
    <phoneticPr fontId="2"/>
  </si>
  <si>
    <t>複合サービス事業</t>
    <rPh sb="0" eb="2">
      <t>フクゴウ</t>
    </rPh>
    <rPh sb="6" eb="8">
      <t>ジギョウ</t>
    </rPh>
    <phoneticPr fontId="2"/>
  </si>
  <si>
    <t>社会保険・社会福祉・介護事業</t>
    <rPh sb="0" eb="2">
      <t>シャカイ</t>
    </rPh>
    <rPh sb="2" eb="4">
      <t>ホケン</t>
    </rPh>
    <rPh sb="5" eb="7">
      <t>シャカイ</t>
    </rPh>
    <rPh sb="7" eb="9">
      <t>フクシ</t>
    </rPh>
    <rPh sb="10" eb="12">
      <t>カイゴ</t>
    </rPh>
    <rPh sb="12" eb="14">
      <t>ジギョウ</t>
    </rPh>
    <phoneticPr fontId="2"/>
  </si>
  <si>
    <t>保健衛生</t>
    <rPh sb="0" eb="2">
      <t>ホケン</t>
    </rPh>
    <rPh sb="2" eb="4">
      <t>エイセイ</t>
    </rPh>
    <phoneticPr fontId="2"/>
  </si>
  <si>
    <t>医療業</t>
    <rPh sb="0" eb="2">
      <t>イリョウ</t>
    </rPh>
    <rPh sb="2" eb="3">
      <t>ギョウ</t>
    </rPh>
    <phoneticPr fontId="2"/>
  </si>
  <si>
    <t>医療，福祉</t>
    <rPh sb="0" eb="2">
      <t>イリョウ</t>
    </rPh>
    <rPh sb="3" eb="5">
      <t>フクシ</t>
    </rPh>
    <phoneticPr fontId="2"/>
  </si>
  <si>
    <t>その他の教育，学習支援業</t>
    <rPh sb="2" eb="3">
      <t>タ</t>
    </rPh>
    <rPh sb="4" eb="6">
      <t>キョウイク</t>
    </rPh>
    <rPh sb="7" eb="9">
      <t>ガクシュウ</t>
    </rPh>
    <rPh sb="9" eb="11">
      <t>シエン</t>
    </rPh>
    <rPh sb="11" eb="12">
      <t>ギョウ</t>
    </rPh>
    <phoneticPr fontId="2"/>
  </si>
  <si>
    <t>学校教育</t>
    <rPh sb="0" eb="2">
      <t>ガッコウ</t>
    </rPh>
    <rPh sb="2" eb="4">
      <t>キョウイク</t>
    </rPh>
    <phoneticPr fontId="2"/>
  </si>
  <si>
    <t>教育，学習支援業</t>
    <rPh sb="0" eb="2">
      <t>キョウイク</t>
    </rPh>
    <rPh sb="3" eb="5">
      <t>ガクシュウ</t>
    </rPh>
    <rPh sb="5" eb="7">
      <t>シエン</t>
    </rPh>
    <rPh sb="7" eb="8">
      <t>ギョウ</t>
    </rPh>
    <phoneticPr fontId="2"/>
  </si>
  <si>
    <t>娯楽業</t>
    <rPh sb="0" eb="3">
      <t>ゴラクギョウ</t>
    </rPh>
    <phoneticPr fontId="2"/>
  </si>
  <si>
    <t>その他の生活関連サービス業</t>
    <rPh sb="2" eb="3">
      <t>タ</t>
    </rPh>
    <rPh sb="4" eb="6">
      <t>セイカツ</t>
    </rPh>
    <rPh sb="6" eb="8">
      <t>カンレン</t>
    </rPh>
    <rPh sb="12" eb="13">
      <t>ギョウ</t>
    </rPh>
    <phoneticPr fontId="2"/>
  </si>
  <si>
    <t>洗濯・理容・美容・浴場業</t>
    <rPh sb="0" eb="2">
      <t>センタク</t>
    </rPh>
    <rPh sb="3" eb="5">
      <t>リヨウ</t>
    </rPh>
    <rPh sb="6" eb="8">
      <t>ビヨウ</t>
    </rPh>
    <rPh sb="9" eb="11">
      <t>ヨクジョウ</t>
    </rPh>
    <rPh sb="11" eb="12">
      <t>ギョウ</t>
    </rPh>
    <phoneticPr fontId="2"/>
  </si>
  <si>
    <t>飲食店</t>
    <rPh sb="0" eb="2">
      <t>インショク</t>
    </rPh>
    <rPh sb="2" eb="3">
      <t>テン</t>
    </rPh>
    <phoneticPr fontId="2"/>
  </si>
  <si>
    <t>技術サービス業（他に分類されないもの）</t>
    <rPh sb="8" eb="9">
      <t>タ</t>
    </rPh>
    <rPh sb="10" eb="12">
      <t>ブンルイ</t>
    </rPh>
    <phoneticPr fontId="2"/>
  </si>
  <si>
    <t>専門サービス業（他に分類されないもの）</t>
    <rPh sb="0" eb="2">
      <t>センモン</t>
    </rPh>
    <rPh sb="6" eb="7">
      <t>ギョウ</t>
    </rPh>
    <rPh sb="8" eb="9">
      <t>タ</t>
    </rPh>
    <rPh sb="10" eb="12">
      <t>ブンルイ</t>
    </rPh>
    <phoneticPr fontId="2"/>
  </si>
  <si>
    <t>学術・開発研究機関</t>
    <rPh sb="0" eb="2">
      <t>ガクジュツ</t>
    </rPh>
    <rPh sb="3" eb="5">
      <t>カイハツ</t>
    </rPh>
    <rPh sb="5" eb="7">
      <t>ケンキュウ</t>
    </rPh>
    <rPh sb="7" eb="9">
      <t>キカン</t>
    </rPh>
    <phoneticPr fontId="2"/>
  </si>
  <si>
    <t>物品賃貸業</t>
    <rPh sb="0" eb="2">
      <t>ブッピン</t>
    </rPh>
    <rPh sb="2" eb="5">
      <t>チンタイギョウ</t>
    </rPh>
    <phoneticPr fontId="2"/>
  </si>
  <si>
    <t>70</t>
    <phoneticPr fontId="2"/>
  </si>
  <si>
    <t>不動産賃貸業・管理業</t>
    <rPh sb="0" eb="3">
      <t>フドウサン</t>
    </rPh>
    <rPh sb="3" eb="6">
      <t>チンタイギョウ</t>
    </rPh>
    <rPh sb="7" eb="9">
      <t>カンリ</t>
    </rPh>
    <rPh sb="9" eb="10">
      <t>ギョウ</t>
    </rPh>
    <phoneticPr fontId="2"/>
  </si>
  <si>
    <t>不動産取引業</t>
    <rPh sb="0" eb="3">
      <t>フドウサン</t>
    </rPh>
    <rPh sb="3" eb="5">
      <t>トリヒキ</t>
    </rPh>
    <rPh sb="5" eb="6">
      <t>ギョウ</t>
    </rPh>
    <phoneticPr fontId="2"/>
  </si>
  <si>
    <t>保険業（保険媒介代理業，保険サービス業を含む）</t>
    <rPh sb="12" eb="14">
      <t>ホケン</t>
    </rPh>
    <rPh sb="18" eb="19">
      <t>ギョウ</t>
    </rPh>
    <rPh sb="20" eb="21">
      <t>フク</t>
    </rPh>
    <phoneticPr fontId="2"/>
  </si>
  <si>
    <t>補助的金融業等</t>
    <rPh sb="0" eb="3">
      <t>ホジョテキ</t>
    </rPh>
    <rPh sb="3" eb="6">
      <t>キンユウギョウ</t>
    </rPh>
    <rPh sb="6" eb="7">
      <t>ナド</t>
    </rPh>
    <phoneticPr fontId="2"/>
  </si>
  <si>
    <t>貸金業，クレジットカード業等非預金信用機関</t>
    <rPh sb="0" eb="2">
      <t>カシキン</t>
    </rPh>
    <rPh sb="2" eb="3">
      <t>ギョウ</t>
    </rPh>
    <phoneticPr fontId="2"/>
  </si>
  <si>
    <t xml:space="preserve"> </t>
    <phoneticPr fontId="2"/>
  </si>
  <si>
    <t>I</t>
    <phoneticPr fontId="2"/>
  </si>
  <si>
    <t>道路貨物運送業</t>
    <rPh sb="0" eb="2">
      <t>ドウロ</t>
    </rPh>
    <rPh sb="2" eb="4">
      <t>カモツ</t>
    </rPh>
    <rPh sb="4" eb="7">
      <t>ウンソウギョウ</t>
    </rPh>
    <phoneticPr fontId="2"/>
  </si>
  <si>
    <t>道路旅客運送業</t>
    <rPh sb="0" eb="2">
      <t>ドウロ</t>
    </rPh>
    <rPh sb="2" eb="4">
      <t>リョカク</t>
    </rPh>
    <rPh sb="4" eb="7">
      <t>ウンソウギョウ</t>
    </rPh>
    <phoneticPr fontId="2"/>
  </si>
  <si>
    <t>鉄道業</t>
    <rPh sb="0" eb="3">
      <t>テツドウギョウ</t>
    </rPh>
    <phoneticPr fontId="2"/>
  </si>
  <si>
    <t>インターネット附随サービス業</t>
    <rPh sb="7" eb="9">
      <t>フズイ</t>
    </rPh>
    <rPh sb="13" eb="14">
      <t>ギョウ</t>
    </rPh>
    <phoneticPr fontId="2"/>
  </si>
  <si>
    <t>情報サービス業</t>
    <rPh sb="0" eb="2">
      <t>ジョウホウ</t>
    </rPh>
    <rPh sb="6" eb="7">
      <t>ギョウ</t>
    </rPh>
    <phoneticPr fontId="2"/>
  </si>
  <si>
    <t>情報通信業</t>
    <rPh sb="0" eb="2">
      <t>ジョウホウ</t>
    </rPh>
    <rPh sb="2" eb="5">
      <t>ツウシンギョウ</t>
    </rPh>
    <phoneticPr fontId="2"/>
  </si>
  <si>
    <t>ガス業</t>
    <rPh sb="2" eb="3">
      <t>ギョウ</t>
    </rPh>
    <phoneticPr fontId="2"/>
  </si>
  <si>
    <t>その他の製造業</t>
    <rPh sb="2" eb="3">
      <t>タ</t>
    </rPh>
    <rPh sb="4" eb="7">
      <t>セイゾウギョウ</t>
    </rPh>
    <phoneticPr fontId="2"/>
  </si>
  <si>
    <t>輸送用機械器具製造業</t>
    <rPh sb="0" eb="3">
      <t>ユソウヨウ</t>
    </rPh>
    <rPh sb="3" eb="5">
      <t>キカイ</t>
    </rPh>
    <rPh sb="5" eb="7">
      <t>キグ</t>
    </rPh>
    <rPh sb="7" eb="10">
      <t>セイゾウギョウ</t>
    </rPh>
    <phoneticPr fontId="2"/>
  </si>
  <si>
    <t>鉄鋼業</t>
    <rPh sb="0" eb="2">
      <t>テッコウ</t>
    </rPh>
    <rPh sb="2" eb="3">
      <t>ギョウ</t>
    </rPh>
    <phoneticPr fontId="2"/>
  </si>
  <si>
    <t>窯業・土石製品製造業</t>
    <rPh sb="0" eb="2">
      <t>ヨウギョウ</t>
    </rPh>
    <rPh sb="3" eb="5">
      <t>ドセキ</t>
    </rPh>
    <rPh sb="5" eb="7">
      <t>セイヒン</t>
    </rPh>
    <rPh sb="7" eb="10">
      <t>セイゾウギョウ</t>
    </rPh>
    <phoneticPr fontId="2"/>
  </si>
  <si>
    <t>なめし革・同製品・毛皮製造業</t>
    <rPh sb="3" eb="4">
      <t>ガワ</t>
    </rPh>
    <rPh sb="5" eb="8">
      <t>ドウセイヒン</t>
    </rPh>
    <rPh sb="9" eb="11">
      <t>ケガワ</t>
    </rPh>
    <rPh sb="11" eb="14">
      <t>セイゾウギョウ</t>
    </rPh>
    <phoneticPr fontId="2"/>
  </si>
  <si>
    <t>プラスチック製品製造業（別掲を除く）</t>
    <rPh sb="12" eb="14">
      <t>ベッケイ</t>
    </rPh>
    <rPh sb="15" eb="16">
      <t>ノゾ</t>
    </rPh>
    <phoneticPr fontId="2"/>
  </si>
  <si>
    <t>製造業</t>
    <rPh sb="0" eb="3">
      <t>セイゾウギョウ</t>
    </rPh>
    <phoneticPr fontId="2"/>
  </si>
  <si>
    <t>職別工事業（設備工事業を除く）</t>
    <phoneticPr fontId="2"/>
  </si>
  <si>
    <t>総合工事業</t>
    <phoneticPr fontId="2"/>
  </si>
  <si>
    <t>建設業</t>
    <rPh sb="0" eb="3">
      <t>ケンセツギョウ</t>
    </rPh>
    <phoneticPr fontId="2"/>
  </si>
  <si>
    <t>Ｄ</t>
  </si>
  <si>
    <t>鉱業，採石業，砂利採取業</t>
    <phoneticPr fontId="2"/>
  </si>
  <si>
    <t>非農林漁業（Ｓ公務を除く）</t>
    <phoneticPr fontId="2"/>
  </si>
  <si>
    <t>水産養殖業</t>
    <phoneticPr fontId="2"/>
  </si>
  <si>
    <t>04</t>
    <phoneticPr fontId="2"/>
  </si>
  <si>
    <t>漁業（水産養殖業を除く）</t>
    <rPh sb="0" eb="2">
      <t>ギョギョウ</t>
    </rPh>
    <rPh sb="3" eb="5">
      <t>スイサン</t>
    </rPh>
    <rPh sb="5" eb="8">
      <t>ヨウショクギョウ</t>
    </rPh>
    <rPh sb="9" eb="10">
      <t>ノゾ</t>
    </rPh>
    <phoneticPr fontId="2"/>
  </si>
  <si>
    <t>03</t>
    <phoneticPr fontId="2"/>
  </si>
  <si>
    <t>漁業</t>
    <phoneticPr fontId="2"/>
  </si>
  <si>
    <t>Ｂ</t>
    <phoneticPr fontId="2"/>
  </si>
  <si>
    <t>02</t>
    <phoneticPr fontId="2"/>
  </si>
  <si>
    <t>農業</t>
    <rPh sb="0" eb="2">
      <t>ノウギョウ</t>
    </rPh>
    <phoneticPr fontId="2"/>
  </si>
  <si>
    <t>01</t>
    <phoneticPr fontId="2"/>
  </si>
  <si>
    <t>農業，林業</t>
    <rPh sb="0" eb="2">
      <t>ノウギョウ</t>
    </rPh>
    <rPh sb="3" eb="5">
      <t>リンギョウ</t>
    </rPh>
    <phoneticPr fontId="2"/>
  </si>
  <si>
    <t>Ａ</t>
    <phoneticPr fontId="2"/>
  </si>
  <si>
    <t>全産業（Ｓ公務を除く）</t>
    <rPh sb="0" eb="3">
      <t>ゼンサンギョウ</t>
    </rPh>
    <rPh sb="5" eb="7">
      <t>コウム</t>
    </rPh>
    <rPh sb="8" eb="9">
      <t>ノゾ</t>
    </rPh>
    <phoneticPr fontId="2"/>
  </si>
  <si>
    <t>-</t>
    <phoneticPr fontId="2"/>
  </si>
  <si>
    <t>芝川地区計</t>
    <rPh sb="0" eb="2">
      <t>シバカワ</t>
    </rPh>
    <rPh sb="2" eb="4">
      <t>チク</t>
    </rPh>
    <rPh sb="4" eb="5">
      <t>ケイ</t>
    </rPh>
    <phoneticPr fontId="2"/>
  </si>
  <si>
    <t>内房</t>
    <rPh sb="0" eb="1">
      <t>ウチ</t>
    </rPh>
    <rPh sb="1" eb="2">
      <t>フサ</t>
    </rPh>
    <phoneticPr fontId="2"/>
  </si>
  <si>
    <t>長貫</t>
    <rPh sb="0" eb="1">
      <t>ナガ</t>
    </rPh>
    <rPh sb="1" eb="2">
      <t>ヌキ</t>
    </rPh>
    <phoneticPr fontId="2"/>
  </si>
  <si>
    <t>西山</t>
    <rPh sb="0" eb="2">
      <t>ニシヤマ</t>
    </rPh>
    <phoneticPr fontId="2"/>
  </si>
  <si>
    <t>大久保</t>
    <rPh sb="0" eb="3">
      <t>オオクボ</t>
    </rPh>
    <phoneticPr fontId="2"/>
  </si>
  <si>
    <t>羽鮒</t>
    <rPh sb="0" eb="1">
      <t>ハ</t>
    </rPh>
    <rPh sb="1" eb="2">
      <t>フナ</t>
    </rPh>
    <phoneticPr fontId="2"/>
  </si>
  <si>
    <t>下稲子</t>
    <rPh sb="0" eb="1">
      <t>シモ</t>
    </rPh>
    <rPh sb="1" eb="3">
      <t>イナコ</t>
    </rPh>
    <phoneticPr fontId="2"/>
  </si>
  <si>
    <t>上稲子</t>
    <rPh sb="0" eb="1">
      <t>カミ</t>
    </rPh>
    <rPh sb="1" eb="3">
      <t>イナコ</t>
    </rPh>
    <phoneticPr fontId="2"/>
  </si>
  <si>
    <t>猫沢</t>
    <rPh sb="0" eb="1">
      <t>ネコ</t>
    </rPh>
    <rPh sb="1" eb="2">
      <t>ザワ</t>
    </rPh>
    <phoneticPr fontId="2"/>
  </si>
  <si>
    <t>鳥並</t>
    <rPh sb="0" eb="1">
      <t>トリ</t>
    </rPh>
    <rPh sb="1" eb="2">
      <t>ナミ</t>
    </rPh>
    <phoneticPr fontId="2"/>
  </si>
  <si>
    <t>上柚野</t>
    <rPh sb="0" eb="1">
      <t>カミ</t>
    </rPh>
    <rPh sb="1" eb="2">
      <t>ユ</t>
    </rPh>
    <rPh sb="2" eb="3">
      <t>ノ</t>
    </rPh>
    <phoneticPr fontId="2"/>
  </si>
  <si>
    <t>大鹿窪</t>
    <rPh sb="0" eb="1">
      <t>オオ</t>
    </rPh>
    <rPh sb="1" eb="2">
      <t>シカ</t>
    </rPh>
    <rPh sb="2" eb="3">
      <t>クボ</t>
    </rPh>
    <phoneticPr fontId="2"/>
  </si>
  <si>
    <t>下柚野</t>
    <rPh sb="0" eb="1">
      <t>シモ</t>
    </rPh>
    <rPh sb="1" eb="2">
      <t>ユ</t>
    </rPh>
    <rPh sb="2" eb="3">
      <t>ノ</t>
    </rPh>
    <phoneticPr fontId="2"/>
  </si>
  <si>
    <t>白糸地区計</t>
    <rPh sb="0" eb="2">
      <t>シライト</t>
    </rPh>
    <rPh sb="2" eb="4">
      <t>チク</t>
    </rPh>
    <rPh sb="4" eb="5">
      <t>ケイ</t>
    </rPh>
    <phoneticPr fontId="2"/>
  </si>
  <si>
    <t>狩宿</t>
    <rPh sb="0" eb="1">
      <t>カリ</t>
    </rPh>
    <rPh sb="1" eb="2">
      <t>ヤド</t>
    </rPh>
    <phoneticPr fontId="2"/>
  </si>
  <si>
    <t>佐折</t>
    <rPh sb="0" eb="1">
      <t>サ</t>
    </rPh>
    <rPh sb="1" eb="2">
      <t>オリ</t>
    </rPh>
    <phoneticPr fontId="2"/>
  </si>
  <si>
    <t>半野</t>
    <rPh sb="0" eb="1">
      <t>ハン</t>
    </rPh>
    <rPh sb="1" eb="2">
      <t>ノ</t>
    </rPh>
    <phoneticPr fontId="2"/>
  </si>
  <si>
    <t>原</t>
    <rPh sb="0" eb="1">
      <t>ハラ</t>
    </rPh>
    <phoneticPr fontId="2"/>
  </si>
  <si>
    <t>内野</t>
    <rPh sb="0" eb="2">
      <t>ウツノ</t>
    </rPh>
    <phoneticPr fontId="2"/>
  </si>
  <si>
    <t>上井出地区計</t>
    <rPh sb="0" eb="1">
      <t>カミ</t>
    </rPh>
    <rPh sb="1" eb="3">
      <t>イデ</t>
    </rPh>
    <rPh sb="3" eb="5">
      <t>チク</t>
    </rPh>
    <rPh sb="5" eb="6">
      <t>ケイ</t>
    </rPh>
    <phoneticPr fontId="2"/>
  </si>
  <si>
    <t>根原</t>
    <rPh sb="0" eb="2">
      <t>ネバラ</t>
    </rPh>
    <phoneticPr fontId="2"/>
  </si>
  <si>
    <t>麓</t>
    <rPh sb="0" eb="1">
      <t>フモト</t>
    </rPh>
    <phoneticPr fontId="2"/>
  </si>
  <si>
    <t>猪之頭</t>
    <rPh sb="0" eb="3">
      <t>イノカシラ</t>
    </rPh>
    <phoneticPr fontId="2"/>
  </si>
  <si>
    <t>人穴</t>
    <rPh sb="0" eb="2">
      <t>ヒトアナ</t>
    </rPh>
    <phoneticPr fontId="2"/>
  </si>
  <si>
    <t>上井出</t>
    <rPh sb="0" eb="1">
      <t>カミ</t>
    </rPh>
    <rPh sb="1" eb="3">
      <t>イデ</t>
    </rPh>
    <phoneticPr fontId="2"/>
  </si>
  <si>
    <t>上野地区計</t>
    <rPh sb="0" eb="2">
      <t>ウエノ</t>
    </rPh>
    <rPh sb="2" eb="4">
      <t>チク</t>
    </rPh>
    <rPh sb="4" eb="5">
      <t>ケイ</t>
    </rPh>
    <phoneticPr fontId="2"/>
  </si>
  <si>
    <t>精進川</t>
    <rPh sb="0" eb="2">
      <t>ショウジン</t>
    </rPh>
    <rPh sb="2" eb="3">
      <t>ガワ</t>
    </rPh>
    <phoneticPr fontId="2"/>
  </si>
  <si>
    <t>下条</t>
    <rPh sb="0" eb="2">
      <t>シモジョウ</t>
    </rPh>
    <phoneticPr fontId="2"/>
  </si>
  <si>
    <t>上条</t>
    <rPh sb="0" eb="2">
      <t>カミジョウ</t>
    </rPh>
    <phoneticPr fontId="2"/>
  </si>
  <si>
    <t>馬見塚</t>
    <rPh sb="0" eb="1">
      <t>ウマ</t>
    </rPh>
    <rPh sb="1" eb="2">
      <t>ミ</t>
    </rPh>
    <rPh sb="2" eb="3">
      <t>ヅカ</t>
    </rPh>
    <phoneticPr fontId="2"/>
  </si>
  <si>
    <t>北山地区計</t>
    <rPh sb="0" eb="2">
      <t>キタヤマ</t>
    </rPh>
    <rPh sb="2" eb="4">
      <t>チク</t>
    </rPh>
    <rPh sb="4" eb="5">
      <t>ケイ</t>
    </rPh>
    <phoneticPr fontId="2"/>
  </si>
  <si>
    <t>山宮</t>
    <rPh sb="0" eb="2">
      <t>ヤマミヤ</t>
    </rPh>
    <phoneticPr fontId="2"/>
  </si>
  <si>
    <t>北山</t>
    <rPh sb="0" eb="2">
      <t>キタヤマ</t>
    </rPh>
    <phoneticPr fontId="2"/>
  </si>
  <si>
    <t>富士根地区計</t>
    <rPh sb="0" eb="3">
      <t>フジネ</t>
    </rPh>
    <rPh sb="3" eb="5">
      <t>チク</t>
    </rPh>
    <rPh sb="5" eb="6">
      <t>ケイ</t>
    </rPh>
    <phoneticPr fontId="2"/>
  </si>
  <si>
    <t>舟久保町</t>
    <rPh sb="0" eb="4">
      <t>フナクボチョウ</t>
    </rPh>
    <phoneticPr fontId="2"/>
  </si>
  <si>
    <t>南陵</t>
    <rPh sb="0" eb="1">
      <t>ミナミ</t>
    </rPh>
    <rPh sb="1" eb="2">
      <t>リョウ</t>
    </rPh>
    <phoneticPr fontId="2"/>
  </si>
  <si>
    <t>粟倉南町</t>
    <rPh sb="0" eb="2">
      <t>アワクラ</t>
    </rPh>
    <rPh sb="2" eb="4">
      <t>ミナミチョウ</t>
    </rPh>
    <phoneticPr fontId="2"/>
  </si>
  <si>
    <t>粟倉</t>
    <rPh sb="0" eb="2">
      <t>アワクラ</t>
    </rPh>
    <phoneticPr fontId="2"/>
  </si>
  <si>
    <t>村山</t>
    <rPh sb="0" eb="2">
      <t>ムラヤマ</t>
    </rPh>
    <phoneticPr fontId="2"/>
  </si>
  <si>
    <t>杉田</t>
    <rPh sb="0" eb="2">
      <t>スギタ</t>
    </rPh>
    <phoneticPr fontId="2"/>
  </si>
  <si>
    <t>大岩</t>
    <rPh sb="0" eb="2">
      <t>オオイワ</t>
    </rPh>
    <phoneticPr fontId="2"/>
  </si>
  <si>
    <t>西小泉町</t>
    <rPh sb="0" eb="1">
      <t>ニシ</t>
    </rPh>
    <rPh sb="1" eb="3">
      <t>コイズミ</t>
    </rPh>
    <rPh sb="3" eb="4">
      <t>チョウ</t>
    </rPh>
    <phoneticPr fontId="2"/>
  </si>
  <si>
    <t>前田町</t>
    <rPh sb="0" eb="3">
      <t>マエダチョウ</t>
    </rPh>
    <phoneticPr fontId="2"/>
  </si>
  <si>
    <t>小泉</t>
    <rPh sb="0" eb="2">
      <t>コイズミ</t>
    </rPh>
    <phoneticPr fontId="2"/>
  </si>
  <si>
    <t>複合  　  ｻｰﾋﾞｽ事業</t>
    <rPh sb="0" eb="2">
      <t>フクゴウ</t>
    </rPh>
    <rPh sb="12" eb="13">
      <t>ジ</t>
    </rPh>
    <rPh sb="13" eb="14">
      <t>ギョウ</t>
    </rPh>
    <phoneticPr fontId="2"/>
  </si>
  <si>
    <t>教育，
学習支援業</t>
    <rPh sb="0" eb="2">
      <t>キョウイク</t>
    </rPh>
    <rPh sb="4" eb="6">
      <t>ガクシュウ</t>
    </rPh>
    <rPh sb="6" eb="8">
      <t>シエン</t>
    </rPh>
    <rPh sb="8" eb="9">
      <t>ギョウ</t>
    </rPh>
    <phoneticPr fontId="2"/>
  </si>
  <si>
    <t>生活関連ｻｰﾋﾞｽ業，娯楽業</t>
    <rPh sb="0" eb="2">
      <t>セイカツ</t>
    </rPh>
    <rPh sb="2" eb="4">
      <t>カンレン</t>
    </rPh>
    <rPh sb="9" eb="10">
      <t>ギョウ</t>
    </rPh>
    <rPh sb="11" eb="14">
      <t>ゴラクギョウ</t>
    </rPh>
    <phoneticPr fontId="2"/>
  </si>
  <si>
    <t>宿泊業，　　　飲食ｻｰﾋﾞｽ業</t>
    <rPh sb="0" eb="2">
      <t>シュクハク</t>
    </rPh>
    <rPh sb="2" eb="3">
      <t>ギョウ</t>
    </rPh>
    <rPh sb="7" eb="9">
      <t>インショク</t>
    </rPh>
    <rPh sb="14" eb="15">
      <t>ギョウ</t>
    </rPh>
    <phoneticPr fontId="2"/>
  </si>
  <si>
    <t>学術研究，専門･ 技術ｻｰﾋﾞｽ業</t>
    <rPh sb="0" eb="2">
      <t>ガクジュツ</t>
    </rPh>
    <rPh sb="2" eb="4">
      <t>ケンキュウ</t>
    </rPh>
    <rPh sb="5" eb="7">
      <t>センモン</t>
    </rPh>
    <rPh sb="9" eb="11">
      <t>ギジュツ</t>
    </rPh>
    <rPh sb="16" eb="17">
      <t>ギョウ</t>
    </rPh>
    <phoneticPr fontId="2"/>
  </si>
  <si>
    <t>不動産業，　物品貸賃業</t>
    <rPh sb="0" eb="3">
      <t>フドウサン</t>
    </rPh>
    <rPh sb="3" eb="4">
      <t>ギョウ</t>
    </rPh>
    <rPh sb="6" eb="8">
      <t>ブッピン</t>
    </rPh>
    <rPh sb="8" eb="9">
      <t>カ</t>
    </rPh>
    <rPh sb="9" eb="10">
      <t>チン</t>
    </rPh>
    <rPh sb="10" eb="11">
      <t>ギョウ</t>
    </rPh>
    <phoneticPr fontId="2"/>
  </si>
  <si>
    <t>金融業，
保険業</t>
    <rPh sb="0" eb="2">
      <t>キンユウ</t>
    </rPh>
    <rPh sb="2" eb="3">
      <t>ギョウ</t>
    </rPh>
    <rPh sb="5" eb="8">
      <t>ホケンギョウ</t>
    </rPh>
    <phoneticPr fontId="2"/>
  </si>
  <si>
    <t>卸売業，
小売業</t>
    <rPh sb="0" eb="2">
      <t>オロシウリ</t>
    </rPh>
    <rPh sb="2" eb="3">
      <t>ギョウ</t>
    </rPh>
    <rPh sb="5" eb="8">
      <t>コウリギョウ</t>
    </rPh>
    <phoneticPr fontId="2"/>
  </si>
  <si>
    <t>運輸業，  郵便業</t>
    <rPh sb="0" eb="3">
      <t>ウンユギョウ</t>
    </rPh>
    <rPh sb="6" eb="8">
      <t>ユウビン</t>
    </rPh>
    <rPh sb="8" eb="9">
      <t>ギョウ</t>
    </rPh>
    <phoneticPr fontId="2"/>
  </si>
  <si>
    <t>情報通信業</t>
    <rPh sb="0" eb="2">
      <t>ジョウホウ</t>
    </rPh>
    <phoneticPr fontId="2"/>
  </si>
  <si>
    <t>電気･ガス
・熱供給
･水道業</t>
    <phoneticPr fontId="2"/>
  </si>
  <si>
    <t>製造業</t>
  </si>
  <si>
    <t>建設業</t>
  </si>
  <si>
    <t>鉱業，採石業　　，砂利採取業</t>
    <rPh sb="0" eb="2">
      <t>コウギョウ</t>
    </rPh>
    <rPh sb="3" eb="5">
      <t>サイセキ</t>
    </rPh>
    <rPh sb="5" eb="6">
      <t>ギョウ</t>
    </rPh>
    <rPh sb="9" eb="11">
      <t>ジャリ</t>
    </rPh>
    <rPh sb="11" eb="14">
      <t>サイシュギョウ</t>
    </rPh>
    <phoneticPr fontId="2"/>
  </si>
  <si>
    <t>農  林
漁  業</t>
    <phoneticPr fontId="2"/>
  </si>
  <si>
    <t>全産業
(公務を除く)</t>
    <phoneticPr fontId="2"/>
  </si>
  <si>
    <t>大      字</t>
    <phoneticPr fontId="2"/>
  </si>
  <si>
    <t>旧富士宮地区計</t>
    <rPh sb="0" eb="1">
      <t>キュウ</t>
    </rPh>
    <rPh sb="1" eb="4">
      <t>フジノミヤ</t>
    </rPh>
    <rPh sb="4" eb="6">
      <t>チク</t>
    </rPh>
    <rPh sb="6" eb="7">
      <t>ケイ</t>
    </rPh>
    <phoneticPr fontId="2"/>
  </si>
  <si>
    <t>青木平</t>
    <rPh sb="0" eb="2">
      <t>アオキ</t>
    </rPh>
    <rPh sb="2" eb="3">
      <t>タイラ</t>
    </rPh>
    <phoneticPr fontId="2"/>
  </si>
  <si>
    <t>青木</t>
    <rPh sb="0" eb="2">
      <t>アオキ</t>
    </rPh>
    <phoneticPr fontId="2"/>
  </si>
  <si>
    <t>中島町</t>
    <rPh sb="0" eb="3">
      <t>ナカジマチョウ</t>
    </rPh>
    <phoneticPr fontId="2"/>
  </si>
  <si>
    <t>穂波町</t>
    <rPh sb="0" eb="3">
      <t>ホナミチョウ</t>
    </rPh>
    <phoneticPr fontId="2"/>
  </si>
  <si>
    <t>淀平町</t>
    <rPh sb="0" eb="3">
      <t>ヨドヒラチョウ</t>
    </rPh>
    <phoneticPr fontId="2"/>
  </si>
  <si>
    <t>淀師</t>
    <rPh sb="0" eb="1">
      <t>ヨド</t>
    </rPh>
    <rPh sb="1" eb="2">
      <t>シ</t>
    </rPh>
    <phoneticPr fontId="2"/>
  </si>
  <si>
    <t>宮原</t>
    <rPh sb="0" eb="2">
      <t>ミヤハラ</t>
    </rPh>
    <phoneticPr fontId="2"/>
  </si>
  <si>
    <t>外神東町</t>
    <rPh sb="0" eb="1">
      <t>ソト</t>
    </rPh>
    <rPh sb="1" eb="2">
      <t>カミ</t>
    </rPh>
    <rPh sb="2" eb="4">
      <t>ヒガシチョウ</t>
    </rPh>
    <phoneticPr fontId="2"/>
  </si>
  <si>
    <t>外神</t>
    <rPh sb="0" eb="1">
      <t>ソト</t>
    </rPh>
    <rPh sb="1" eb="2">
      <t>カミ</t>
    </rPh>
    <phoneticPr fontId="2"/>
  </si>
  <si>
    <t>中里東町</t>
    <rPh sb="0" eb="2">
      <t>ナカザト</t>
    </rPh>
    <rPh sb="2" eb="4">
      <t>ヒガシチョウ</t>
    </rPh>
    <phoneticPr fontId="2"/>
  </si>
  <si>
    <t>大中里</t>
    <rPh sb="0" eb="1">
      <t>オオ</t>
    </rPh>
    <rPh sb="1" eb="2">
      <t>ナカ</t>
    </rPh>
    <rPh sb="2" eb="3">
      <t>ザト</t>
    </rPh>
    <phoneticPr fontId="2"/>
  </si>
  <si>
    <t>沼久保</t>
    <rPh sb="0" eb="3">
      <t>ヌマクボ</t>
    </rPh>
    <phoneticPr fontId="2"/>
  </si>
  <si>
    <t>安居山</t>
    <rPh sb="0" eb="1">
      <t>アン</t>
    </rPh>
    <rPh sb="1" eb="2">
      <t>キョ</t>
    </rPh>
    <rPh sb="2" eb="3">
      <t>ヤマ</t>
    </rPh>
    <phoneticPr fontId="2"/>
  </si>
  <si>
    <t>野中</t>
    <rPh sb="0" eb="2">
      <t>ノナカ</t>
    </rPh>
    <phoneticPr fontId="2"/>
  </si>
  <si>
    <t>野中町</t>
    <rPh sb="0" eb="3">
      <t>ノナカチョウ</t>
    </rPh>
    <phoneticPr fontId="2"/>
  </si>
  <si>
    <t>野中東町</t>
    <rPh sb="0" eb="2">
      <t>ノナカ</t>
    </rPh>
    <rPh sb="2" eb="4">
      <t>ヒガシチョウ</t>
    </rPh>
    <phoneticPr fontId="2"/>
  </si>
  <si>
    <t>田中町</t>
    <rPh sb="0" eb="3">
      <t>タナカチョウ</t>
    </rPh>
    <phoneticPr fontId="2"/>
  </si>
  <si>
    <t>神田川町</t>
    <rPh sb="0" eb="2">
      <t>カンダ</t>
    </rPh>
    <rPh sb="2" eb="3">
      <t>カワ</t>
    </rPh>
    <rPh sb="3" eb="4">
      <t>チョウ</t>
    </rPh>
    <phoneticPr fontId="2"/>
  </si>
  <si>
    <t>ひばりが丘</t>
    <rPh sb="4" eb="5">
      <t>オカ</t>
    </rPh>
    <phoneticPr fontId="2"/>
  </si>
  <si>
    <t>城北町</t>
    <rPh sb="0" eb="2">
      <t>ジョウホク</t>
    </rPh>
    <rPh sb="2" eb="3">
      <t>チョウ</t>
    </rPh>
    <phoneticPr fontId="2"/>
  </si>
  <si>
    <t>若の宮町</t>
    <rPh sb="0" eb="1">
      <t>ワカ</t>
    </rPh>
    <rPh sb="2" eb="3">
      <t>ミヤ</t>
    </rPh>
    <rPh sb="3" eb="4">
      <t>チョウ</t>
    </rPh>
    <phoneticPr fontId="2"/>
  </si>
  <si>
    <t>宮北町</t>
    <rPh sb="0" eb="2">
      <t>ミヤキタ</t>
    </rPh>
    <rPh sb="2" eb="3">
      <t>チョウ</t>
    </rPh>
    <phoneticPr fontId="2"/>
  </si>
  <si>
    <t>三園平</t>
    <rPh sb="0" eb="2">
      <t>ミソノ</t>
    </rPh>
    <rPh sb="2" eb="3">
      <t>ダイラ</t>
    </rPh>
    <phoneticPr fontId="2"/>
  </si>
  <si>
    <t>中原町</t>
    <rPh sb="0" eb="2">
      <t>ナカハラ</t>
    </rPh>
    <rPh sb="2" eb="3">
      <t>チョウ</t>
    </rPh>
    <phoneticPr fontId="2"/>
  </si>
  <si>
    <t>万野原新田</t>
    <rPh sb="0" eb="1">
      <t>マン</t>
    </rPh>
    <rPh sb="1" eb="3">
      <t>ノハラ</t>
    </rPh>
    <rPh sb="3" eb="5">
      <t>シンデン</t>
    </rPh>
    <phoneticPr fontId="2"/>
  </si>
  <si>
    <t>源道寺町</t>
    <rPh sb="0" eb="3">
      <t>ゲンドウジ</t>
    </rPh>
    <rPh sb="3" eb="4">
      <t>チョウ</t>
    </rPh>
    <phoneticPr fontId="2"/>
  </si>
  <si>
    <t>弓沢町</t>
    <rPh sb="0" eb="1">
      <t>ユミ</t>
    </rPh>
    <rPh sb="1" eb="2">
      <t>ザワ</t>
    </rPh>
    <rPh sb="2" eb="3">
      <t>マチ</t>
    </rPh>
    <phoneticPr fontId="2"/>
  </si>
  <si>
    <t>舞々木町</t>
    <rPh sb="0" eb="1">
      <t>マ</t>
    </rPh>
    <rPh sb="1" eb="2">
      <t>キギ</t>
    </rPh>
    <rPh sb="2" eb="3">
      <t>キ</t>
    </rPh>
    <rPh sb="3" eb="4">
      <t>チョウ</t>
    </rPh>
    <phoneticPr fontId="2"/>
  </si>
  <si>
    <t>富士見ヶ丘</t>
    <rPh sb="0" eb="5">
      <t>フジミガオカ</t>
    </rPh>
    <phoneticPr fontId="2"/>
  </si>
  <si>
    <t>東阿幸地</t>
    <rPh sb="0" eb="1">
      <t>ヒガシ</t>
    </rPh>
    <rPh sb="3" eb="4">
      <t>チ</t>
    </rPh>
    <phoneticPr fontId="2"/>
  </si>
  <si>
    <t>阿幸地町</t>
    <rPh sb="0" eb="1">
      <t>ア</t>
    </rPh>
    <rPh sb="1" eb="2">
      <t>サチ</t>
    </rPh>
    <rPh sb="2" eb="3">
      <t>チ</t>
    </rPh>
    <rPh sb="3" eb="4">
      <t>チョウ</t>
    </rPh>
    <phoneticPr fontId="2"/>
  </si>
  <si>
    <t>矢立町</t>
    <rPh sb="0" eb="2">
      <t>ヤタテ</t>
    </rPh>
    <rPh sb="2" eb="3">
      <t>チョウ</t>
    </rPh>
    <phoneticPr fontId="2"/>
  </si>
  <si>
    <t>阿幸地</t>
    <rPh sb="0" eb="1">
      <t>ア</t>
    </rPh>
    <rPh sb="1" eb="2">
      <t>サチ</t>
    </rPh>
    <rPh sb="2" eb="3">
      <t>チ</t>
    </rPh>
    <phoneticPr fontId="2"/>
  </si>
  <si>
    <t>朝日町</t>
    <rPh sb="0" eb="3">
      <t>アサヒチョウ</t>
    </rPh>
    <phoneticPr fontId="2"/>
  </si>
  <si>
    <t>淀川町</t>
    <rPh sb="0" eb="3">
      <t>ヨドガワチョウ</t>
    </rPh>
    <phoneticPr fontId="2"/>
  </si>
  <si>
    <t>貴船町</t>
    <rPh sb="0" eb="3">
      <t>キブネチョウ</t>
    </rPh>
    <phoneticPr fontId="2"/>
  </si>
  <si>
    <t>浅間町</t>
    <rPh sb="0" eb="3">
      <t>アサマチョウ</t>
    </rPh>
    <phoneticPr fontId="2"/>
  </si>
  <si>
    <t>東町</t>
    <rPh sb="0" eb="1">
      <t>ヒガシ</t>
    </rPh>
    <rPh sb="1" eb="2">
      <t>チョウ</t>
    </rPh>
    <phoneticPr fontId="2"/>
  </si>
  <si>
    <t>大宮町</t>
    <rPh sb="0" eb="2">
      <t>オオミヤチョ</t>
    </rPh>
    <rPh sb="2" eb="3">
      <t>チョウ</t>
    </rPh>
    <phoneticPr fontId="2"/>
  </si>
  <si>
    <t>中央町</t>
    <rPh sb="0" eb="2">
      <t>チュウオウ</t>
    </rPh>
    <rPh sb="2" eb="3">
      <t>チョウ</t>
    </rPh>
    <phoneticPr fontId="2"/>
  </si>
  <si>
    <t>元城町</t>
    <rPh sb="0" eb="1">
      <t>モト</t>
    </rPh>
    <rPh sb="1" eb="2">
      <t>シロ</t>
    </rPh>
    <rPh sb="2" eb="3">
      <t>チョウ</t>
    </rPh>
    <phoneticPr fontId="2"/>
  </si>
  <si>
    <t>総数</t>
    <phoneticPr fontId="2"/>
  </si>
  <si>
    <t>全産業
(公務を除く)</t>
    <rPh sb="0" eb="3">
      <t>ゼンサンギョウ</t>
    </rPh>
    <rPh sb="5" eb="7">
      <t>コウム</t>
    </rPh>
    <rPh sb="8" eb="9">
      <t>ノゾ</t>
    </rPh>
    <phoneticPr fontId="2"/>
  </si>
  <si>
    <t>※「建設業」、「電気・ガス・熱供給・水道業」、「通信業」、「放送業」、「映像・音声・文字情報制作業」、</t>
    <rPh sb="2" eb="5">
      <t>ケンセツギョウ</t>
    </rPh>
    <rPh sb="8" eb="10">
      <t>デンキ</t>
    </rPh>
    <rPh sb="14" eb="15">
      <t>ネツ</t>
    </rPh>
    <rPh sb="15" eb="17">
      <t>キョウキュウ</t>
    </rPh>
    <rPh sb="18" eb="21">
      <t>スイドウギョウ</t>
    </rPh>
    <rPh sb="24" eb="27">
      <t>ツウシンギョウ</t>
    </rPh>
    <rPh sb="30" eb="33">
      <t>ホウソウギョウ</t>
    </rPh>
    <rPh sb="36" eb="38">
      <t>エイゾウ</t>
    </rPh>
    <rPh sb="39" eb="41">
      <t>オンセイ</t>
    </rPh>
    <rPh sb="42" eb="44">
      <t>モジ</t>
    </rPh>
    <rPh sb="44" eb="46">
      <t>ジョウホウ</t>
    </rPh>
    <rPh sb="46" eb="48">
      <t>セイサク</t>
    </rPh>
    <rPh sb="48" eb="49">
      <t>ギョウ</t>
    </rPh>
    <phoneticPr fontId="2"/>
  </si>
  <si>
    <t>事　業　所　数
（ 事 業 所 ）</t>
    <rPh sb="10" eb="11">
      <t>コト</t>
    </rPh>
    <rPh sb="12" eb="13">
      <t>ギョウ</t>
    </rPh>
    <rPh sb="14" eb="15">
      <t>ショ</t>
    </rPh>
    <phoneticPr fontId="2"/>
  </si>
  <si>
    <t>従　業　者　数
（ 人 ）</t>
    <rPh sb="10" eb="11">
      <t>ニン</t>
    </rPh>
    <phoneticPr fontId="2"/>
  </si>
  <si>
    <t>林業</t>
    <phoneticPr fontId="2"/>
  </si>
  <si>
    <t>Ａ～Ｂ</t>
    <phoneticPr fontId="2"/>
  </si>
  <si>
    <t>Ａ～Ｒ</t>
    <phoneticPr fontId="2"/>
  </si>
  <si>
    <t>Ｃ～Ｒ</t>
    <phoneticPr fontId="2"/>
  </si>
  <si>
    <t>05</t>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</si>
  <si>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</si>
  <si>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</si>
  <si>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</si>
  <si>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</si>
  <si>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</si>
  <si>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</si>
  <si>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</si>
  <si>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</si>
  <si>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</si>
  <si>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</si>
  <si>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</si>
  <si>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</si>
  <si>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</si>
  <si>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</si>
  <si>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</si>
  <si>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</si>
  <si>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</si>
  <si>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</si>
  <si>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</si>
  <si>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</si>
  <si>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</si>
  <si>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</si>
  <si>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</si>
  <si>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食料品製造業</t>
    <phoneticPr fontId="2"/>
  </si>
  <si>
    <t>ゴム製品製造業</t>
    <phoneticPr fontId="2"/>
  </si>
  <si>
    <t>非鉄金属製造業</t>
    <phoneticPr fontId="2"/>
  </si>
  <si>
    <t>金属製品製造業</t>
    <phoneticPr fontId="2"/>
  </si>
  <si>
    <t>はん用機械器具製造業</t>
    <phoneticPr fontId="2"/>
  </si>
  <si>
    <t>生産用機械器具製造業</t>
    <phoneticPr fontId="2"/>
  </si>
  <si>
    <t>業務用機械器具製造業</t>
    <phoneticPr fontId="2"/>
  </si>
  <si>
    <t>電子部品・デバイス・電子回路製造業</t>
    <phoneticPr fontId="2"/>
  </si>
  <si>
    <t>設備工事業</t>
    <phoneticPr fontId="2"/>
  </si>
  <si>
    <t>飲料・たばこ・飼料製造業</t>
    <phoneticPr fontId="2"/>
  </si>
  <si>
    <t>繊維工業</t>
    <phoneticPr fontId="2"/>
  </si>
  <si>
    <t>木材・木製品製造業（家具を除く）</t>
    <phoneticPr fontId="2"/>
  </si>
  <si>
    <t>家具・装備品製造業</t>
    <phoneticPr fontId="2"/>
  </si>
  <si>
    <t>パルプ・紙・紙加工品製造業</t>
    <phoneticPr fontId="2"/>
  </si>
  <si>
    <t>印刷・同関連業</t>
    <phoneticPr fontId="2"/>
  </si>
  <si>
    <t>化学工業</t>
    <phoneticPr fontId="2"/>
  </si>
  <si>
    <t>石油製品・石炭製品製造業</t>
    <phoneticPr fontId="2"/>
  </si>
  <si>
    <t>銀行業</t>
    <phoneticPr fontId="2"/>
  </si>
  <si>
    <t>協同組織金融業</t>
    <phoneticPr fontId="2"/>
  </si>
  <si>
    <t>金融商品取引業，商品先物取引業</t>
    <phoneticPr fontId="2"/>
  </si>
  <si>
    <t>通信業</t>
    <phoneticPr fontId="2"/>
  </si>
  <si>
    <t>放送業</t>
    <phoneticPr fontId="2"/>
  </si>
  <si>
    <t>映像・音声・文字情報制作業</t>
    <phoneticPr fontId="2"/>
  </si>
  <si>
    <t>電気業</t>
    <phoneticPr fontId="2"/>
  </si>
  <si>
    <t>熱供給業</t>
    <phoneticPr fontId="2"/>
  </si>
  <si>
    <t>水道業</t>
    <phoneticPr fontId="2"/>
  </si>
  <si>
    <t>電気機械器具製造業</t>
    <phoneticPr fontId="2"/>
  </si>
  <si>
    <t>情報通信機械器具製造業</t>
    <phoneticPr fontId="2"/>
  </si>
  <si>
    <t>水運業</t>
    <phoneticPr fontId="2"/>
  </si>
  <si>
    <t>航空運輸業</t>
    <phoneticPr fontId="2"/>
  </si>
  <si>
    <t>倉庫業</t>
    <phoneticPr fontId="2"/>
  </si>
  <si>
    <t>運輸に附帯するサービス業</t>
    <phoneticPr fontId="2"/>
  </si>
  <si>
    <t>郵便業（信書便事業を含む）</t>
    <phoneticPr fontId="2"/>
  </si>
  <si>
    <t>各種商品卸売業</t>
    <phoneticPr fontId="2"/>
  </si>
  <si>
    <t>繊維・衣服等卸売業</t>
    <phoneticPr fontId="2"/>
  </si>
  <si>
    <t>飲食料品卸売業</t>
    <phoneticPr fontId="2"/>
  </si>
  <si>
    <t>建築材料，鉱物・金属材料等卸売業</t>
    <phoneticPr fontId="2"/>
  </si>
  <si>
    <t>機械器具卸売業</t>
    <phoneticPr fontId="2"/>
  </si>
  <si>
    <t>その他の卸売業</t>
    <phoneticPr fontId="2"/>
  </si>
  <si>
    <t>各種商品小売業</t>
    <phoneticPr fontId="2"/>
  </si>
  <si>
    <t>織物・衣服・身の回り品小売業</t>
    <phoneticPr fontId="2"/>
  </si>
  <si>
    <t>飲食料品小売業</t>
    <phoneticPr fontId="2"/>
  </si>
  <si>
    <t>機械器具小売業</t>
    <phoneticPr fontId="2"/>
  </si>
  <si>
    <t>その他の小売業</t>
    <phoneticPr fontId="2"/>
  </si>
  <si>
    <t>無店舗小売業</t>
    <phoneticPr fontId="2"/>
  </si>
  <si>
    <t>29</t>
    <phoneticPr fontId="2"/>
  </si>
  <si>
    <t>30</t>
    <phoneticPr fontId="2"/>
  </si>
  <si>
    <t>31</t>
    <phoneticPr fontId="2"/>
  </si>
  <si>
    <t>32</t>
    <phoneticPr fontId="2"/>
  </si>
  <si>
    <t>33</t>
    <phoneticPr fontId="2"/>
  </si>
  <si>
    <t>34</t>
    <phoneticPr fontId="2"/>
  </si>
  <si>
    <t>35</t>
    <phoneticPr fontId="2"/>
  </si>
  <si>
    <t>36</t>
    <phoneticPr fontId="2"/>
  </si>
  <si>
    <t>37</t>
    <phoneticPr fontId="2"/>
  </si>
  <si>
    <t>38</t>
    <phoneticPr fontId="2"/>
  </si>
  <si>
    <t>39</t>
    <phoneticPr fontId="2"/>
  </si>
  <si>
    <t>40</t>
    <phoneticPr fontId="2"/>
  </si>
  <si>
    <t>41</t>
    <phoneticPr fontId="2"/>
  </si>
  <si>
    <t>42</t>
    <phoneticPr fontId="2"/>
  </si>
  <si>
    <t>43</t>
    <phoneticPr fontId="2"/>
  </si>
  <si>
    <t>44</t>
    <phoneticPr fontId="2"/>
  </si>
  <si>
    <t>45</t>
    <phoneticPr fontId="2"/>
  </si>
  <si>
    <t>46</t>
    <phoneticPr fontId="2"/>
  </si>
  <si>
    <t>47</t>
    <phoneticPr fontId="2"/>
  </si>
  <si>
    <t>48</t>
    <phoneticPr fontId="2"/>
  </si>
  <si>
    <t>49</t>
    <phoneticPr fontId="2"/>
  </si>
  <si>
    <t>50</t>
    <phoneticPr fontId="2"/>
  </si>
  <si>
    <t>51</t>
    <phoneticPr fontId="2"/>
  </si>
  <si>
    <t>52</t>
    <phoneticPr fontId="2"/>
  </si>
  <si>
    <t>53</t>
    <phoneticPr fontId="2"/>
  </si>
  <si>
    <t>54</t>
    <phoneticPr fontId="2"/>
  </si>
  <si>
    <t>55</t>
    <phoneticPr fontId="2"/>
  </si>
  <si>
    <t>56</t>
    <phoneticPr fontId="2"/>
  </si>
  <si>
    <t>57</t>
    <phoneticPr fontId="2"/>
  </si>
  <si>
    <t>58</t>
    <phoneticPr fontId="2"/>
  </si>
  <si>
    <t>59</t>
    <phoneticPr fontId="2"/>
  </si>
  <si>
    <t>60</t>
    <phoneticPr fontId="2"/>
  </si>
  <si>
    <t>61</t>
    <phoneticPr fontId="2"/>
  </si>
  <si>
    <t>廃棄物処理業</t>
    <phoneticPr fontId="2"/>
  </si>
  <si>
    <t>自動車整備業</t>
    <phoneticPr fontId="2"/>
  </si>
  <si>
    <t>政治・経済・文化団体</t>
    <phoneticPr fontId="2"/>
  </si>
  <si>
    <t>宗教</t>
    <phoneticPr fontId="2"/>
  </si>
  <si>
    <t>その他のサービス業</t>
    <phoneticPr fontId="2"/>
  </si>
  <si>
    <t>62</t>
    <phoneticPr fontId="2"/>
  </si>
  <si>
    <t>63</t>
    <phoneticPr fontId="2"/>
  </si>
  <si>
    <t>64</t>
    <phoneticPr fontId="2"/>
  </si>
  <si>
    <t>65</t>
    <phoneticPr fontId="2"/>
  </si>
  <si>
    <t>66</t>
    <phoneticPr fontId="2"/>
  </si>
  <si>
    <t>67</t>
    <phoneticPr fontId="2"/>
  </si>
  <si>
    <t>68</t>
    <phoneticPr fontId="2"/>
  </si>
  <si>
    <t>69</t>
    <phoneticPr fontId="2"/>
  </si>
  <si>
    <t>71</t>
    <phoneticPr fontId="2"/>
  </si>
  <si>
    <t>72</t>
    <phoneticPr fontId="2"/>
  </si>
  <si>
    <t>73</t>
    <phoneticPr fontId="2"/>
  </si>
  <si>
    <t>74</t>
    <phoneticPr fontId="2"/>
  </si>
  <si>
    <t>75</t>
    <phoneticPr fontId="2"/>
  </si>
  <si>
    <t>76</t>
    <phoneticPr fontId="2"/>
  </si>
  <si>
    <t>77</t>
    <phoneticPr fontId="2"/>
  </si>
  <si>
    <t>78</t>
    <phoneticPr fontId="2"/>
  </si>
  <si>
    <t>79</t>
    <phoneticPr fontId="2"/>
  </si>
  <si>
    <t>80</t>
    <phoneticPr fontId="2"/>
  </si>
  <si>
    <t>81</t>
    <phoneticPr fontId="2"/>
  </si>
  <si>
    <t>82</t>
    <phoneticPr fontId="2"/>
  </si>
  <si>
    <t>83</t>
    <phoneticPr fontId="2"/>
  </si>
  <si>
    <t>84</t>
    <phoneticPr fontId="2"/>
  </si>
  <si>
    <t>85</t>
    <phoneticPr fontId="2"/>
  </si>
  <si>
    <t>86</t>
    <phoneticPr fontId="2"/>
  </si>
  <si>
    <t>87</t>
    <phoneticPr fontId="2"/>
  </si>
  <si>
    <t>88</t>
    <phoneticPr fontId="2"/>
  </si>
  <si>
    <t>89</t>
    <phoneticPr fontId="2"/>
  </si>
  <si>
    <t>90</t>
    <phoneticPr fontId="2"/>
  </si>
  <si>
    <t>91</t>
    <phoneticPr fontId="2"/>
  </si>
  <si>
    <t>92</t>
    <phoneticPr fontId="2"/>
  </si>
  <si>
    <t>93</t>
    <phoneticPr fontId="2"/>
  </si>
  <si>
    <t>94</t>
    <phoneticPr fontId="2"/>
  </si>
  <si>
    <t>95</t>
    <phoneticPr fontId="2"/>
  </si>
  <si>
    <t>電気・ガス・熱供給・水道業</t>
    <phoneticPr fontId="2"/>
  </si>
  <si>
    <t>運輸業，郵便業</t>
    <phoneticPr fontId="2"/>
  </si>
  <si>
    <t>金融業，保険業</t>
    <phoneticPr fontId="2"/>
  </si>
  <si>
    <t>学術研究，専門・技術サービス業</t>
    <phoneticPr fontId="2"/>
  </si>
  <si>
    <t>広告業</t>
    <phoneticPr fontId="2"/>
  </si>
  <si>
    <t>宿泊業</t>
    <phoneticPr fontId="2"/>
  </si>
  <si>
    <t>持ち帰り・配達飲食サービス業</t>
    <phoneticPr fontId="2"/>
  </si>
  <si>
    <t>　　　業　所　数　・　従　業　者　数　　（つづき）</t>
    <phoneticPr fontId="2"/>
  </si>
  <si>
    <t>２  　産　業　中　分　類　別　事　　　</t>
    <rPh sb="8" eb="9">
      <t>チュウ</t>
    </rPh>
    <phoneticPr fontId="2"/>
  </si>
  <si>
    <t>　　　業　所　数　・　従　業　者　数</t>
    <phoneticPr fontId="2"/>
  </si>
  <si>
    <t>錦町</t>
    <phoneticPr fontId="2"/>
  </si>
  <si>
    <t>豊町</t>
    <phoneticPr fontId="2"/>
  </si>
  <si>
    <t>宮町</t>
    <phoneticPr fontId="2"/>
  </si>
  <si>
    <t>西町</t>
    <phoneticPr fontId="2"/>
  </si>
  <si>
    <t>宝町</t>
    <phoneticPr fontId="2"/>
  </si>
  <si>
    <t>光町</t>
    <phoneticPr fontId="2"/>
  </si>
  <si>
    <t>北町</t>
    <phoneticPr fontId="2"/>
  </si>
  <si>
    <t>黒田</t>
    <phoneticPr fontId="2"/>
  </si>
  <si>
    <t>泉町</t>
    <phoneticPr fontId="2"/>
  </si>
  <si>
    <t>山本</t>
    <phoneticPr fontId="2"/>
  </si>
  <si>
    <t>星山</t>
    <phoneticPr fontId="2"/>
  </si>
  <si>
    <t>貫戸</t>
    <phoneticPr fontId="2"/>
  </si>
  <si>
    <t>３　　大　字　別　・　産　業　大　分　類　別　　　</t>
    <rPh sb="15" eb="16">
      <t>ダイ</t>
    </rPh>
    <phoneticPr fontId="2"/>
  </si>
  <si>
    <t>　　　事  業  所  数　</t>
    <phoneticPr fontId="2"/>
  </si>
  <si>
    <t>事 業 所 数
（事業所）</t>
    <rPh sb="9" eb="12">
      <t>ジギョウショ</t>
    </rPh>
    <phoneticPr fontId="2"/>
  </si>
  <si>
    <t>従 業 者 数
(人)</t>
    <phoneticPr fontId="2"/>
  </si>
  <si>
    <t>売上(収入)金額
(百万円)</t>
    <phoneticPr fontId="2"/>
  </si>
  <si>
    <t>１事業所当たり
従業者数
(人)</t>
    <phoneticPr fontId="2"/>
  </si>
  <si>
    <t>１事業所当たり
売上(収入)金額
(万円)</t>
    <phoneticPr fontId="2"/>
  </si>
  <si>
    <t>従業者１人当たり
売上(収入)金額　　　　
(万円)</t>
    <phoneticPr fontId="2"/>
  </si>
  <si>
    <t>１事業所当たり売上(収入)金額及び従業者１人当たり売上(収入)金額</t>
    <phoneticPr fontId="2"/>
  </si>
  <si>
    <t xml:space="preserve">４　産業(大分類)別民営事業所数、従業者数、売上(収入)金額、１事業所当たり従業者数、　　　          </t>
    <phoneticPr fontId="2"/>
  </si>
  <si>
    <t>「運輸業・郵便業」、「金融業・保険業」、「学校教育」、「郵便局」、</t>
    <rPh sb="11" eb="14">
      <t>キンユウギョウ</t>
    </rPh>
    <rPh sb="15" eb="18">
      <t>ホケンギョウ</t>
    </rPh>
    <rPh sb="21" eb="23">
      <t>ガッコウ</t>
    </rPh>
    <rPh sb="23" eb="25">
      <t>キョウイク</t>
    </rPh>
    <phoneticPr fontId="2"/>
  </si>
  <si>
    <t>　「政治・経済・文化団体」及び「宗教」</t>
    <rPh sb="16" eb="18">
      <t>シュウキョウ</t>
    </rPh>
    <phoneticPr fontId="2"/>
  </si>
  <si>
    <t>Ａ～Ｂ　農林漁業</t>
    <phoneticPr fontId="2"/>
  </si>
  <si>
    <t>Ｃ　鉱業，採石業，砂利採取業</t>
    <phoneticPr fontId="2"/>
  </si>
  <si>
    <t>Ｄ　建設業</t>
    <phoneticPr fontId="2"/>
  </si>
  <si>
    <t>Ｅ　製造業</t>
    <phoneticPr fontId="2"/>
  </si>
  <si>
    <t>Ｆ　電気・ガス・熱供給・水道業</t>
    <phoneticPr fontId="2"/>
  </si>
  <si>
    <t>Ｇ　情報通信業</t>
    <phoneticPr fontId="2"/>
  </si>
  <si>
    <t>Ｈ　運輸業，郵便業</t>
    <phoneticPr fontId="2"/>
  </si>
  <si>
    <t>Ｉ　卸売業，小売業</t>
    <phoneticPr fontId="2"/>
  </si>
  <si>
    <t>Ｊ　金融業，保険業</t>
    <phoneticPr fontId="2"/>
  </si>
  <si>
    <t>Ｋ　不動産業，物品賃貸業</t>
    <phoneticPr fontId="2"/>
  </si>
  <si>
    <t>Ｌ　学術研究， 専門・技術サービス業</t>
    <phoneticPr fontId="2"/>
  </si>
  <si>
    <t>Ｍ　宿泊業，飲食サービス業</t>
    <phoneticPr fontId="2"/>
  </si>
  <si>
    <t>Ｎ　生活関連サービス業，娯楽業</t>
    <phoneticPr fontId="2"/>
  </si>
  <si>
    <t>Ｏ　教育，学習支援業</t>
    <phoneticPr fontId="2"/>
  </si>
  <si>
    <t>Ｐ　医療，福祉</t>
    <phoneticPr fontId="2"/>
  </si>
  <si>
    <t>Ｑ　複合サービス事業</t>
    <phoneticPr fontId="2"/>
  </si>
  <si>
    <t>Ｒ　サービス業(他に分類されないもの)</t>
    <phoneticPr fontId="2"/>
  </si>
  <si>
    <t>-</t>
    <phoneticPr fontId="2"/>
  </si>
  <si>
    <t>１　産　業　分　類　別　・　従　業　者　規　模　別　　　</t>
    <phoneticPr fontId="2"/>
  </si>
  <si>
    <t>で表す。</t>
  </si>
  <si>
    <t>　　　事  業  所  数　（つづき）</t>
    <phoneticPr fontId="2"/>
  </si>
  <si>
    <t>28　事 業 所</t>
    <phoneticPr fontId="2"/>
  </si>
  <si>
    <t>事 業 所　29</t>
    <phoneticPr fontId="2"/>
  </si>
  <si>
    <t>30　事 業 所</t>
    <phoneticPr fontId="2"/>
  </si>
  <si>
    <t>事 業 所　31</t>
    <phoneticPr fontId="2"/>
  </si>
  <si>
    <t>32　事 業 所</t>
    <phoneticPr fontId="2"/>
  </si>
  <si>
    <t>事 業 所　33</t>
    <phoneticPr fontId="2"/>
  </si>
  <si>
    <t>34　事 業 所</t>
    <phoneticPr fontId="2"/>
  </si>
  <si>
    <t>事 業 所　35</t>
    <phoneticPr fontId="2"/>
  </si>
  <si>
    <t>36　事 業 所</t>
    <phoneticPr fontId="2"/>
  </si>
  <si>
    <t>事 業 所　37</t>
    <phoneticPr fontId="2"/>
  </si>
  <si>
    <t>38　事 業 所</t>
    <phoneticPr fontId="2"/>
  </si>
  <si>
    <t>事 業 所　39</t>
    <rPh sb="0" eb="1">
      <t>コト</t>
    </rPh>
    <rPh sb="2" eb="3">
      <t>ギョウ</t>
    </rPh>
    <rPh sb="4" eb="5">
      <t>ショ</t>
    </rPh>
    <phoneticPr fontId="2"/>
  </si>
  <si>
    <t>50人以上</t>
    <rPh sb="2" eb="3">
      <t>ニン</t>
    </rPh>
    <rPh sb="3" eb="5">
      <t>イジョウ</t>
    </rPh>
    <phoneticPr fontId="2"/>
  </si>
  <si>
    <t>30人～49人</t>
    <rPh sb="6" eb="7">
      <t>ニン</t>
    </rPh>
    <phoneticPr fontId="2"/>
  </si>
  <si>
    <t>資料：経済センサス‐活動調査</t>
    <rPh sb="3" eb="5">
      <t>ケイザイ</t>
    </rPh>
    <rPh sb="10" eb="14">
      <t>カツドウチョウサ</t>
    </rPh>
    <phoneticPr fontId="2"/>
  </si>
  <si>
    <t>　平成　28　年（2016年）</t>
    <rPh sb="1" eb="3">
      <t>ヘイセイ</t>
    </rPh>
    <rPh sb="7" eb="8">
      <t>ネン</t>
    </rPh>
    <rPh sb="13" eb="14">
      <t>ネン</t>
    </rPh>
    <phoneticPr fontId="2"/>
  </si>
  <si>
    <t>-</t>
    <phoneticPr fontId="2"/>
  </si>
  <si>
    <t>資料：経済センサス-活動調査</t>
    <rPh sb="0" eb="2">
      <t>シリョウ</t>
    </rPh>
    <rPh sb="3" eb="5">
      <t>ケイザイ</t>
    </rPh>
    <rPh sb="10" eb="12">
      <t>カツドウ</t>
    </rPh>
    <rPh sb="12" eb="14">
      <t>チョウサ</t>
    </rPh>
    <phoneticPr fontId="2"/>
  </si>
  <si>
    <t>平成28年6月1日現在</t>
    <phoneticPr fontId="2"/>
  </si>
  <si>
    <t>資料：経済センサス‐活動調査</t>
    <rPh sb="3" eb="5">
      <t>ケイザイ</t>
    </rPh>
    <rPh sb="10" eb="12">
      <t>カツドウ</t>
    </rPh>
    <rPh sb="12" eb="14">
      <t>チョウサ</t>
    </rPh>
    <phoneticPr fontId="2"/>
  </si>
  <si>
    <t>-</t>
    <phoneticPr fontId="2"/>
  </si>
  <si>
    <t>資料：経済センサス活動調査</t>
    <rPh sb="0" eb="2">
      <t>シリョウ</t>
    </rPh>
    <rPh sb="3" eb="5">
      <t>ケイザイ</t>
    </rPh>
    <rPh sb="9" eb="11">
      <t>カツドウ</t>
    </rPh>
    <rPh sb="11" eb="13">
      <t>チョウサ</t>
    </rPh>
    <phoneticPr fontId="2"/>
  </si>
  <si>
    <t>事　業　所　数 ・ 従　業　者　数（民 営）</t>
    <rPh sb="18" eb="19">
      <t>ミン</t>
    </rPh>
    <rPh sb="20" eb="21">
      <t>エイ</t>
    </rPh>
    <phoneticPr fontId="2"/>
  </si>
  <si>
    <t>平成28年 6月 1日現在（単位：事業所、人）</t>
    <rPh sb="0" eb="2">
      <t>ヘイセイ</t>
    </rPh>
    <rPh sb="4" eb="5">
      <t>ネン</t>
    </rPh>
    <rPh sb="7" eb="8">
      <t>ガツ</t>
    </rPh>
    <rPh sb="10" eb="11">
      <t>ニチ</t>
    </rPh>
    <rPh sb="11" eb="13">
      <t>ゲンザイ</t>
    </rPh>
    <rPh sb="14" eb="16">
      <t>タンイ</t>
    </rPh>
    <rPh sb="17" eb="20">
      <t>ジギョウショ</t>
    </rPh>
    <rPh sb="21" eb="22">
      <t>ニン</t>
    </rPh>
    <phoneticPr fontId="2"/>
  </si>
  <si>
    <t>注１：事業所総数には出向・派遣従業者のみも含む。</t>
    <rPh sb="0" eb="1">
      <t>チュウ</t>
    </rPh>
    <rPh sb="3" eb="6">
      <t>ジギョウショ</t>
    </rPh>
    <rPh sb="6" eb="8">
      <t>ソウスウ</t>
    </rPh>
    <rPh sb="10" eb="12">
      <t>シュッコウ</t>
    </rPh>
    <rPh sb="13" eb="15">
      <t>ハケン</t>
    </rPh>
    <rPh sb="15" eb="18">
      <t>ジュウギョウシャ</t>
    </rPh>
    <rPh sb="21" eb="22">
      <t>フク</t>
    </rPh>
    <phoneticPr fontId="2"/>
  </si>
  <si>
    <t>産 業 大 分 類</t>
    <phoneticPr fontId="2"/>
  </si>
  <si>
    <t>については、上位分類に含めて集計しているため、内訳の合計と上位分類の数値が一致しないことがある。</t>
    <rPh sb="6" eb="8">
      <t>ジョウイ</t>
    </rPh>
    <rPh sb="8" eb="10">
      <t>ブンルイ</t>
    </rPh>
    <rPh sb="11" eb="12">
      <t>フク</t>
    </rPh>
    <rPh sb="14" eb="16">
      <t>シュウケイ</t>
    </rPh>
    <rPh sb="23" eb="25">
      <t>ウチワケ</t>
    </rPh>
    <rPh sb="26" eb="28">
      <t>ゴウケイ</t>
    </rPh>
    <rPh sb="29" eb="31">
      <t>ジョウイ</t>
    </rPh>
    <rPh sb="31" eb="33">
      <t>ブンルイ</t>
    </rPh>
    <rPh sb="34" eb="36">
      <t>スウチ</t>
    </rPh>
    <rPh sb="37" eb="39">
      <t>イッチ</t>
    </rPh>
    <phoneticPr fontId="2"/>
  </si>
  <si>
    <t>注１：産業分類別の結果では、回答内容の不備等により産業分類の格付が十分に行えなかった事業所（企業等）</t>
    <rPh sb="0" eb="1">
      <t>チュウ</t>
    </rPh>
    <rPh sb="3" eb="5">
      <t>サンギョウ</t>
    </rPh>
    <rPh sb="5" eb="7">
      <t>ブンルイ</t>
    </rPh>
    <rPh sb="7" eb="8">
      <t>ベツ</t>
    </rPh>
    <rPh sb="9" eb="11">
      <t>ケッカ</t>
    </rPh>
    <rPh sb="14" eb="16">
      <t>カイトウ</t>
    </rPh>
    <rPh sb="16" eb="18">
      <t>ナイヨウ</t>
    </rPh>
    <rPh sb="19" eb="22">
      <t>フビナド</t>
    </rPh>
    <rPh sb="25" eb="27">
      <t>サンギョウ</t>
    </rPh>
    <rPh sb="27" eb="29">
      <t>ブンルイ</t>
    </rPh>
    <rPh sb="30" eb="32">
      <t>カクヅケ</t>
    </rPh>
    <rPh sb="33" eb="35">
      <t>ジュウブン</t>
    </rPh>
    <rPh sb="36" eb="37">
      <t>オコナ</t>
    </rPh>
    <rPh sb="42" eb="45">
      <t>ジギョウショ</t>
    </rPh>
    <rPh sb="46" eb="49">
      <t>キギョウナド</t>
    </rPh>
    <phoneticPr fontId="2"/>
  </si>
  <si>
    <t>-</t>
    <phoneticPr fontId="2"/>
  </si>
  <si>
    <t>令和3年6月1日現在</t>
    <rPh sb="0" eb="2">
      <t>レイワ</t>
    </rPh>
    <phoneticPr fontId="2"/>
  </si>
  <si>
    <t>-</t>
    <phoneticPr fontId="2"/>
  </si>
  <si>
    <t>令和3年6月1日現在(単位：事業所）</t>
    <rPh sb="0" eb="2">
      <t>レイワ</t>
    </rPh>
    <rPh sb="11" eb="13">
      <t>タンイ</t>
    </rPh>
    <rPh sb="14" eb="17">
      <t>ジギョウショ</t>
    </rPh>
    <phoneticPr fontId="2"/>
  </si>
  <si>
    <t>-</t>
    <phoneticPr fontId="2"/>
  </si>
  <si>
    <t>令和3年6月1日現在</t>
    <rPh sb="0" eb="2">
      <t>レイワ</t>
    </rPh>
    <rPh sb="3" eb="4">
      <t>ネン</t>
    </rPh>
    <rPh sb="4" eb="5">
      <t>ヘイネン</t>
    </rPh>
    <rPh sb="5" eb="6">
      <t>ガツ</t>
    </rPh>
    <rPh sb="7" eb="8">
      <t>ニチ</t>
    </rPh>
    <rPh sb="8" eb="10">
      <t>ゲンザイ</t>
    </rPh>
    <phoneticPr fontId="2"/>
  </si>
  <si>
    <t>注１：売上（収入）金額は令和２年１年間、その他の事項は令和３年６月１日現在。</t>
    <rPh sb="0" eb="1">
      <t>チュウ</t>
    </rPh>
    <rPh sb="3" eb="5">
      <t>ウリアゲ</t>
    </rPh>
    <rPh sb="6" eb="8">
      <t>シュウニュウ</t>
    </rPh>
    <rPh sb="9" eb="11">
      <t>キンガク</t>
    </rPh>
    <rPh sb="12" eb="14">
      <t>レイワ</t>
    </rPh>
    <rPh sb="15" eb="16">
      <t>ネン</t>
    </rPh>
    <rPh sb="17" eb="19">
      <t>ネンカン</t>
    </rPh>
    <rPh sb="22" eb="23">
      <t>タ</t>
    </rPh>
    <rPh sb="24" eb="26">
      <t>ジコウ</t>
    </rPh>
    <rPh sb="27" eb="29">
      <t>レイワ</t>
    </rPh>
    <rPh sb="30" eb="31">
      <t>ネン</t>
    </rPh>
    <rPh sb="32" eb="33">
      <t>ガツ</t>
    </rPh>
    <rPh sb="34" eb="35">
      <t>ニチ</t>
    </rPh>
    <rPh sb="35" eb="37">
      <t>ゲンザイ</t>
    </rPh>
    <phoneticPr fontId="2"/>
  </si>
  <si>
    <t>注２：売上（収入）金額等が不詳の事業所を除いて集計。</t>
    <rPh sb="0" eb="1">
      <t>チュウ</t>
    </rPh>
    <rPh sb="3" eb="5">
      <t>ウリアゲ</t>
    </rPh>
    <rPh sb="6" eb="8">
      <t>シュウニュウ</t>
    </rPh>
    <rPh sb="9" eb="11">
      <t>キンガク</t>
    </rPh>
    <rPh sb="11" eb="12">
      <t>トウ</t>
    </rPh>
    <rPh sb="13" eb="15">
      <t>フショウ</t>
    </rPh>
    <rPh sb="16" eb="19">
      <t>ジギョウショ</t>
    </rPh>
    <rPh sb="20" eb="21">
      <t>ノゾ</t>
    </rPh>
    <rPh sb="23" eb="25">
      <t>シュウケイ</t>
    </rPh>
    <phoneticPr fontId="2"/>
  </si>
  <si>
    <t>注３：売上（収入）金額は、事業所単位の把握ができない産業（ネットワーク型産業）※については「・・・」</t>
    <rPh sb="0" eb="1">
      <t>チュウ</t>
    </rPh>
    <rPh sb="3" eb="5">
      <t>ウリアゲ</t>
    </rPh>
    <rPh sb="6" eb="8">
      <t>シュウニュウ</t>
    </rPh>
    <rPh sb="9" eb="11">
      <t>キンガク</t>
    </rPh>
    <rPh sb="13" eb="16">
      <t>ジギョウショ</t>
    </rPh>
    <rPh sb="16" eb="18">
      <t>タンイ</t>
    </rPh>
    <rPh sb="19" eb="21">
      <t>ハアク</t>
    </rPh>
    <rPh sb="26" eb="28">
      <t>サンギョウ</t>
    </rPh>
    <rPh sb="35" eb="36">
      <t>ガタ</t>
    </rPh>
    <rPh sb="36" eb="38">
      <t>サンギョウ</t>
    </rPh>
    <phoneticPr fontId="2"/>
  </si>
  <si>
    <t>令和 3年 6月 1日現在（単位：事業所、人）</t>
    <rPh sb="0" eb="2">
      <t>レイワ</t>
    </rPh>
    <rPh sb="4" eb="5">
      <t>ネン</t>
    </rPh>
    <rPh sb="5" eb="6">
      <t>ヘイネン</t>
    </rPh>
    <rPh sb="7" eb="8">
      <t>ガツ</t>
    </rPh>
    <rPh sb="10" eb="11">
      <t>ニチ</t>
    </rPh>
    <rPh sb="11" eb="13">
      <t>ゲンザイ</t>
    </rPh>
    <rPh sb="14" eb="16">
      <t>タンイ</t>
    </rPh>
    <rPh sb="17" eb="20">
      <t>ジギョウショ</t>
    </rPh>
    <rPh sb="21" eb="22">
      <t>ニン</t>
    </rPh>
    <phoneticPr fontId="2"/>
  </si>
  <si>
    <t xml:space="preserve">  令和　 3　年（2021年）</t>
    <rPh sb="3" eb="4">
      <t>ネン</t>
    </rPh>
    <rPh sb="9" eb="10">
      <t>ネン</t>
    </rPh>
    <phoneticPr fontId="2"/>
  </si>
  <si>
    <t>Ⅹ</t>
  </si>
  <si>
    <t>Ⅹ</t>
    <phoneticPr fontId="2"/>
  </si>
  <si>
    <t>-</t>
    <phoneticPr fontId="2"/>
  </si>
  <si>
    <t>注１：産業分類別の結果では、回答内容の不備等により産業分類の格付が十分に行えなかった事業所（企業等）  については、上位分類に含めて集計しているため、内訳の合計と上位分類の数値が一致しないことがある。</t>
    <rPh sb="0" eb="1">
      <t>チュウ</t>
    </rPh>
    <rPh sb="3" eb="5">
      <t>サンギョウ</t>
    </rPh>
    <rPh sb="5" eb="7">
      <t>ブンルイ</t>
    </rPh>
    <rPh sb="7" eb="8">
      <t>ベツ</t>
    </rPh>
    <rPh sb="9" eb="11">
      <t>ケッカ</t>
    </rPh>
    <rPh sb="14" eb="16">
      <t>カイトウ</t>
    </rPh>
    <rPh sb="16" eb="18">
      <t>ナイヨウ</t>
    </rPh>
    <rPh sb="19" eb="22">
      <t>フビナド</t>
    </rPh>
    <rPh sb="25" eb="27">
      <t>サンギョウ</t>
    </rPh>
    <rPh sb="27" eb="29">
      <t>ブンルイ</t>
    </rPh>
    <rPh sb="30" eb="32">
      <t>カクヅケ</t>
    </rPh>
    <rPh sb="33" eb="35">
      <t>ジュウブン</t>
    </rPh>
    <rPh sb="36" eb="37">
      <t>オコナ</t>
    </rPh>
    <rPh sb="42" eb="45">
      <t>ジギョウショ</t>
    </rPh>
    <rPh sb="46" eb="49">
      <t>キギョウナド</t>
    </rPh>
    <phoneticPr fontId="2"/>
  </si>
  <si>
    <r>
      <t xml:space="preserve">ｻｰﾋﾞｽ業 </t>
    </r>
    <r>
      <rPr>
        <sz val="5"/>
        <color theme="1"/>
        <rFont val="ＭＳ 明朝"/>
        <family val="1"/>
        <charset val="128"/>
      </rPr>
      <t>（他に分類されないもの）</t>
    </r>
    <rPh sb="5" eb="6">
      <t>ギョウ</t>
    </rPh>
    <rPh sb="8" eb="9">
      <t>タ</t>
    </rPh>
    <rPh sb="10" eb="12">
      <t>ブンルイ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</si>
</sst>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明朝"/>
      <family val="1"/>
      <charset val="128"/>
    </font>
    <font>
      <sz val="8"/>
      <color theme="1"/>
      <name val="ＭＳ 明朝"/>
      <family val="1"/>
      <charset val="128"/>
    </font>
    <font>
      <sz val="20"/>
      <color theme="1"/>
      <name val="ＭＳ 明朝"/>
      <family val="1"/>
      <charset val="128"/>
    </font>
    <font>
      <sz val="12"/>
      <color theme="1"/>
      <name val="ＭＳ 明朝"/>
      <family val="1"/>
      <charset val="128"/>
    </font>
    <font>
      <sz val="11"/>
      <color theme="1"/>
      <name val="ＭＳ 明朝"/>
      <family val="1"/>
      <charset val="128"/>
    </font>
    <font>
      <sz val="9"/>
      <color theme="1"/>
      <name val="ＭＳ 明朝"/>
      <family val="1"/>
      <charset val="128"/>
    </font>
    <font>
      <sz val="6"/>
      <color theme="1"/>
      <name val="ＭＳ 明朝"/>
      <family val="1"/>
      <charset val="128"/>
    </font>
    <font>
      <sz val="7"/>
      <color theme="1"/>
      <name val="ＭＳ 明朝"/>
      <family val="1"/>
      <charset val="128"/>
    </font>
    <font>
      <sz val="11"/>
      <color theme="1"/>
      <name val="ＭＳ Ｐゴシック"/>
      <family val="3"/>
      <charset val="128"/>
    </font>
    <font>
      <sz val="10"/>
      <color theme="1"/>
      <name val="ＭＳ ゴシック"/>
      <family val="3"/>
      <charset val="128"/>
    </font>
    <font>
      <sz val="11"/>
      <color theme="1"/>
      <name val="ＭＳ ゴシック"/>
      <family val="3"/>
      <charset val="128"/>
    </font>
    <font>
      <sz val="6"/>
      <color theme="1"/>
      <name val="ＭＳ Ｐゴシック"/>
      <family val="3"/>
      <charset val="128"/>
    </font>
    <font>
      <sz val="7"/>
      <color theme="1"/>
      <name val="ＭＳ Ｐゴシック"/>
      <family val="3"/>
      <charset val="128"/>
    </font>
    <font>
      <sz val="8"/>
      <color theme="1"/>
      <name val="ＭＳ Ｐゴシック"/>
      <family val="3"/>
      <charset val="128"/>
    </font>
    <font>
      <sz val="5"/>
      <color theme="1"/>
      <name val="ＭＳ 明朝"/>
      <family val="1"/>
      <charset val="128"/>
    </font>
    <font>
      <sz val="10"/>
      <color theme="1"/>
      <name val="ＭＳ Ｐゴシック"/>
      <family val="3"/>
      <charset val="128"/>
    </font>
    <font>
      <sz val="9.8000000000000007"/>
      <color theme="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bgColor indexed="64"/>
      </patternFill>
    </fill>
  </fills>
  <borders count="24">
    <border>
      <left/>
      <right/>
      <top/>
      <bottom/>
      <diagonal/>
    </border>
    <border>
      <left/>
      <right/>
      <top/>
      <bottom style="thin">
        <color indexed="64"/>
      </bottom>
      <diagonal/>
    </border>
    <border>
      <left style="hair">
        <color indexed="64"/>
      </left>
      <right/>
      <top/>
      <bottom/>
      <diagonal/>
    </border>
    <border>
      <left/>
      <right style="hair">
        <color indexed="64"/>
      </right>
      <top/>
      <bottom/>
      <diagonal/>
    </border>
    <border>
      <left/>
      <right/>
      <top style="thin">
        <color indexed="64"/>
      </top>
      <bottom/>
      <diagonal/>
    </border>
    <border>
      <left/>
      <right/>
      <top style="hair">
        <color indexed="64"/>
      </top>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thin">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xf numFmtId="0" fontId="3" fillId="0" borderId="0">
      <alignment vertical="center"/>
    </xf>
  </cellStyleXfs>
  <cellXfs count="407">
    <xf numFmtId="0" fontId="0" fillId="0" borderId="0" xfId="0">
      <alignment vertical="center"/>
    </xf>
    <xf numFmtId="38" fontId="4" fillId="0" borderId="0" xfId="1" applyFont="1" applyAlignment="1">
      <alignment vertical="center"/>
    </xf>
    <xf numFmtId="38" fontId="5" fillId="0" borderId="0" xfId="1" applyFont="1" applyAlignment="1">
      <alignment vertical="center"/>
    </xf>
    <xf numFmtId="38" fontId="4" fillId="0" borderId="0" xfId="1" applyFont="1" applyAlignment="1">
      <alignment horizontal="right" vertical="center"/>
    </xf>
    <xf numFmtId="38" fontId="6" fillId="0" borderId="0" xfId="1" applyFont="1" applyAlignment="1">
      <alignment vertical="center"/>
    </xf>
    <xf numFmtId="38" fontId="6" fillId="0" borderId="0" xfId="1" applyFont="1" applyAlignment="1">
      <alignment horizontal="left" vertical="center"/>
    </xf>
    <xf numFmtId="38" fontId="7" fillId="0" borderId="0" xfId="1" applyFont="1" applyAlignment="1">
      <alignment horizontal="right" vertical="center"/>
    </xf>
    <xf numFmtId="38" fontId="7" fillId="0" borderId="0" xfId="1" applyFont="1" applyAlignment="1">
      <alignment horizontal="center" vertical="center"/>
    </xf>
    <xf numFmtId="38" fontId="7" fillId="0" borderId="0" xfId="1" applyFont="1" applyAlignment="1">
      <alignment vertical="center"/>
    </xf>
    <xf numFmtId="38" fontId="4" fillId="0" borderId="0" xfId="1" applyFont="1" applyBorder="1" applyAlignment="1">
      <alignment vertical="center"/>
    </xf>
    <xf numFmtId="38" fontId="4" fillId="0" borderId="0" xfId="1" applyFont="1" applyBorder="1" applyAlignment="1">
      <alignment horizontal="right" vertical="center"/>
    </xf>
    <xf numFmtId="38" fontId="4" fillId="0" borderId="1" xfId="1" applyFont="1" applyBorder="1" applyAlignment="1">
      <alignment vertical="center"/>
    </xf>
    <xf numFmtId="38" fontId="4" fillId="0" borderId="1" xfId="1" applyFont="1" applyBorder="1" applyAlignment="1">
      <alignment horizontal="right" vertical="center"/>
    </xf>
    <xf numFmtId="38" fontId="4" fillId="0" borderId="4" xfId="1" applyFont="1" applyBorder="1" applyAlignment="1">
      <alignment horizontal="center" vertical="center"/>
    </xf>
    <xf numFmtId="38" fontId="4" fillId="0" borderId="11" xfId="1" applyFont="1" applyBorder="1" applyAlignment="1">
      <alignment horizontal="center" vertical="center"/>
    </xf>
    <xf numFmtId="38" fontId="4" fillId="0" borderId="16" xfId="1" applyFont="1" applyBorder="1" applyAlignment="1">
      <alignment horizontal="center" vertical="center" wrapText="1"/>
    </xf>
    <xf numFmtId="38" fontId="8" fillId="0" borderId="16" xfId="1" applyFont="1" applyBorder="1" applyAlignment="1">
      <alignment horizontal="center" vertical="center"/>
    </xf>
    <xf numFmtId="38" fontId="4" fillId="0" borderId="16" xfId="1" applyFont="1" applyBorder="1" applyAlignment="1">
      <alignment horizontal="center" vertical="center"/>
    </xf>
    <xf numFmtId="38" fontId="8" fillId="0" borderId="17" xfId="1" applyFont="1" applyBorder="1" applyAlignment="1">
      <alignment horizontal="center" vertical="center"/>
    </xf>
    <xf numFmtId="38" fontId="4" fillId="0" borderId="0" xfId="1" applyFont="1" applyAlignment="1"/>
    <xf numFmtId="38" fontId="4" fillId="0" borderId="0" xfId="1" applyFont="1" applyBorder="1" applyAlignment="1">
      <alignment horizontal="center" vertical="center" wrapText="1"/>
    </xf>
    <xf numFmtId="38" fontId="4" fillId="0" borderId="0" xfId="1" applyFont="1" applyAlignment="1">
      <alignment horizontal="center" vertical="center"/>
    </xf>
    <xf numFmtId="38" fontId="8" fillId="0" borderId="0" xfId="1" applyFont="1" applyAlignment="1"/>
    <xf numFmtId="38" fontId="8" fillId="0" borderId="0" xfId="1" applyFont="1" applyAlignment="1">
      <alignment horizontal="center" vertical="center"/>
    </xf>
    <xf numFmtId="38" fontId="4" fillId="0" borderId="0" xfId="1" applyFont="1" applyBorder="1" applyAlignment="1">
      <alignment horizontal="center" vertical="center"/>
    </xf>
    <xf numFmtId="38" fontId="4" fillId="0" borderId="3" xfId="1" applyFont="1" applyBorder="1" applyAlignment="1">
      <alignment horizontal="center" vertical="center"/>
    </xf>
    <xf numFmtId="38" fontId="4" fillId="0" borderId="14" xfId="1" applyFont="1" applyBorder="1" applyAlignment="1">
      <alignment horizontal="center" vertical="center"/>
    </xf>
    <xf numFmtId="38" fontId="8" fillId="0" borderId="14" xfId="1" applyFont="1" applyBorder="1" applyAlignment="1">
      <alignment horizontal="center" vertical="center"/>
    </xf>
    <xf numFmtId="38" fontId="4" fillId="0" borderId="14" xfId="1" applyFont="1" applyBorder="1" applyAlignment="1">
      <alignment horizontal="center" vertical="center" wrapText="1"/>
    </xf>
    <xf numFmtId="38" fontId="4" fillId="0" borderId="7" xfId="1" applyFont="1" applyBorder="1" applyAlignment="1">
      <alignment horizontal="center" vertical="center"/>
    </xf>
    <xf numFmtId="38" fontId="4" fillId="0" borderId="8" xfId="1" applyFont="1" applyBorder="1" applyAlignment="1">
      <alignment horizontal="center" vertical="center"/>
    </xf>
    <xf numFmtId="38" fontId="4" fillId="0" borderId="9" xfId="1" applyFont="1" applyBorder="1" applyAlignment="1">
      <alignment horizontal="center" vertical="center"/>
    </xf>
    <xf numFmtId="38" fontId="4" fillId="0" borderId="12" xfId="1" applyFont="1" applyBorder="1" applyAlignment="1">
      <alignment horizontal="center" vertical="center"/>
    </xf>
    <xf numFmtId="38" fontId="4" fillId="0" borderId="13" xfId="1" applyFont="1" applyBorder="1" applyAlignment="1">
      <alignment horizontal="center" vertical="center"/>
    </xf>
    <xf numFmtId="38" fontId="4" fillId="0" borderId="15" xfId="1" applyFont="1" applyBorder="1" applyAlignment="1">
      <alignment horizontal="center" vertical="center"/>
    </xf>
    <xf numFmtId="38" fontId="4" fillId="0" borderId="0" xfId="1" applyFont="1" applyBorder="1" applyAlignment="1">
      <alignment horizontal="center" vertical="center"/>
    </xf>
    <xf numFmtId="49" fontId="4" fillId="0" borderId="0" xfId="1" quotePrefix="1" applyNumberFormat="1" applyFont="1" applyBorder="1" applyAlignment="1">
      <alignment horizontal="center" vertical="center" wrapText="1"/>
    </xf>
    <xf numFmtId="49" fontId="4" fillId="0" borderId="3" xfId="1" quotePrefix="1" applyNumberFormat="1" applyFont="1" applyBorder="1" applyAlignment="1">
      <alignment horizontal="center" vertical="center" wrapText="1"/>
    </xf>
    <xf numFmtId="38" fontId="4" fillId="0" borderId="2" xfId="1" applyFont="1" applyBorder="1" applyAlignment="1">
      <alignment horizontal="right" vertical="center"/>
    </xf>
    <xf numFmtId="38" fontId="4" fillId="0" borderId="0" xfId="1" applyFont="1" applyBorder="1" applyAlignment="1">
      <alignment horizontal="right" vertical="center"/>
    </xf>
    <xf numFmtId="38" fontId="4" fillId="0" borderId="0" xfId="1" applyFont="1" applyBorder="1" applyAlignment="1">
      <alignment horizontal="right" vertical="center" wrapText="1"/>
    </xf>
    <xf numFmtId="38" fontId="8" fillId="0" borderId="0" xfId="1" applyFont="1" applyAlignment="1">
      <alignment vertical="center"/>
    </xf>
    <xf numFmtId="38" fontId="8" fillId="0" borderId="0" xfId="1" applyFont="1" applyAlignment="1">
      <alignment horizontal="right" vertical="center"/>
    </xf>
    <xf numFmtId="49" fontId="4" fillId="0" borderId="0" xfId="1" quotePrefix="1" applyNumberFormat="1" applyFont="1" applyBorder="1" applyAlignment="1">
      <alignment horizontal="center" vertical="center" wrapText="1"/>
    </xf>
    <xf numFmtId="49" fontId="4" fillId="0" borderId="3" xfId="1" quotePrefix="1" applyNumberFormat="1" applyFont="1" applyBorder="1" applyAlignment="1">
      <alignment horizontal="center" vertical="center" wrapText="1"/>
    </xf>
    <xf numFmtId="38" fontId="4" fillId="0" borderId="2" xfId="1" applyFont="1" applyBorder="1" applyAlignment="1">
      <alignment horizontal="right" vertical="center"/>
    </xf>
    <xf numFmtId="38" fontId="4" fillId="0" borderId="0" xfId="1" applyFont="1" applyBorder="1" applyAlignment="1">
      <alignment horizontal="distributed" vertical="center" wrapText="1"/>
    </xf>
    <xf numFmtId="38" fontId="5" fillId="0" borderId="0" xfId="1" applyFont="1" applyBorder="1" applyAlignment="1">
      <alignment horizontal="distributed" vertical="center" shrinkToFit="1"/>
    </xf>
    <xf numFmtId="38" fontId="4" fillId="0" borderId="3" xfId="1" applyFont="1" applyBorder="1" applyAlignment="1">
      <alignment horizontal="center" vertical="center" wrapText="1"/>
    </xf>
    <xf numFmtId="38" fontId="4" fillId="0" borderId="0" xfId="1" applyFont="1" applyBorder="1" applyAlignment="1">
      <alignment horizontal="right" vertical="top" wrapText="1"/>
    </xf>
    <xf numFmtId="38" fontId="8" fillId="0" borderId="0" xfId="1" applyFont="1" applyAlignment="1">
      <alignment vertical="top"/>
    </xf>
    <xf numFmtId="38" fontId="4" fillId="0" borderId="0" xfId="1" applyFont="1" applyBorder="1" applyAlignment="1">
      <alignment horizontal="right" vertical="top"/>
    </xf>
    <xf numFmtId="38" fontId="8" fillId="0" borderId="0" xfId="1" applyFont="1" applyAlignment="1">
      <alignment horizontal="right" vertical="top"/>
    </xf>
    <xf numFmtId="38" fontId="4" fillId="0" borderId="0" xfId="1" applyFont="1" applyAlignment="1">
      <alignment vertical="top"/>
    </xf>
    <xf numFmtId="38" fontId="4" fillId="0" borderId="0" xfId="1" applyFont="1" applyBorder="1" applyAlignment="1">
      <alignment horizontal="center" vertical="top" wrapText="1"/>
    </xf>
    <xf numFmtId="38" fontId="4" fillId="0" borderId="0" xfId="1" applyFont="1" applyAlignment="1">
      <alignment horizontal="center" vertical="center" shrinkToFit="1"/>
    </xf>
    <xf numFmtId="38" fontId="4" fillId="0" borderId="0" xfId="1" applyFont="1" applyAlignment="1">
      <alignment horizontal="distributed" vertical="center"/>
    </xf>
    <xf numFmtId="38" fontId="4" fillId="0" borderId="3" xfId="1" applyFont="1" applyBorder="1" applyAlignment="1">
      <alignment horizontal="distributed" vertical="center"/>
    </xf>
    <xf numFmtId="38" fontId="4" fillId="0" borderId="0" xfId="1" applyFont="1" applyBorder="1" applyAlignment="1">
      <alignment horizontal="right" wrapText="1"/>
    </xf>
    <xf numFmtId="38" fontId="4" fillId="0" borderId="0" xfId="1" applyFont="1" applyBorder="1" applyAlignment="1">
      <alignment horizontal="right"/>
    </xf>
    <xf numFmtId="38" fontId="8" fillId="0" borderId="0" xfId="1" applyFont="1" applyAlignment="1">
      <alignment horizontal="right"/>
    </xf>
    <xf numFmtId="38" fontId="4" fillId="0" borderId="0" xfId="1" applyFont="1" applyBorder="1" applyAlignment="1">
      <alignment horizontal="center" wrapText="1"/>
    </xf>
    <xf numFmtId="38" fontId="4" fillId="0" borderId="0" xfId="1" applyFont="1" applyAlignment="1">
      <alignment horizontal="distributed" vertical="center"/>
    </xf>
    <xf numFmtId="38" fontId="4" fillId="0" borderId="0" xfId="1" applyFont="1" applyBorder="1" applyAlignment="1">
      <alignment horizontal="distributed" vertical="center"/>
    </xf>
    <xf numFmtId="38" fontId="4" fillId="0" borderId="3" xfId="1" applyFont="1" applyBorder="1" applyAlignment="1">
      <alignment horizontal="distributed" vertical="center"/>
    </xf>
    <xf numFmtId="38" fontId="4" fillId="0" borderId="2" xfId="1" applyFont="1" applyBorder="1" applyAlignment="1">
      <alignment vertical="center"/>
    </xf>
    <xf numFmtId="38" fontId="4" fillId="0" borderId="0" xfId="1" applyFont="1" applyBorder="1" applyAlignment="1">
      <alignment horizontal="center" vertical="center" wrapText="1"/>
    </xf>
    <xf numFmtId="38" fontId="4" fillId="0" borderId="0" xfId="1" applyFont="1" applyBorder="1" applyAlignment="1">
      <alignment horizontal="center"/>
    </xf>
    <xf numFmtId="38" fontId="4" fillId="0" borderId="0" xfId="1" applyFont="1" applyAlignment="1">
      <alignment horizontal="center" vertical="center"/>
    </xf>
    <xf numFmtId="38" fontId="9" fillId="0" borderId="0" xfId="1" applyFont="1" applyBorder="1" applyAlignment="1">
      <alignment horizontal="distributed" vertical="center" shrinkToFit="1"/>
    </xf>
    <xf numFmtId="38" fontId="9" fillId="0" borderId="3" xfId="1" applyFont="1" applyBorder="1" applyAlignment="1">
      <alignment horizontal="distributed" vertical="center" shrinkToFit="1"/>
    </xf>
    <xf numFmtId="38" fontId="4" fillId="0" borderId="0" xfId="1" applyFont="1" applyBorder="1" applyAlignment="1">
      <alignment horizontal="distributed" vertical="center"/>
    </xf>
    <xf numFmtId="38" fontId="5" fillId="0" borderId="0" xfId="1" applyFont="1" applyBorder="1" applyAlignment="1">
      <alignment horizontal="distributed" vertical="center"/>
    </xf>
    <xf numFmtId="38" fontId="5" fillId="0" borderId="3" xfId="1" applyFont="1" applyBorder="1" applyAlignment="1">
      <alignment horizontal="distributed" vertical="center"/>
    </xf>
    <xf numFmtId="38" fontId="9" fillId="0" borderId="0" xfId="1" applyFont="1" applyBorder="1" applyAlignment="1">
      <alignment horizontal="distributed" vertical="center"/>
    </xf>
    <xf numFmtId="38" fontId="9" fillId="0" borderId="3" xfId="1" applyFont="1" applyBorder="1" applyAlignment="1">
      <alignment horizontal="distributed" vertical="center"/>
    </xf>
    <xf numFmtId="38" fontId="8" fillId="0" borderId="0" xfId="1" applyFont="1" applyAlignment="1">
      <alignment horizontal="distributed" vertical="center"/>
    </xf>
    <xf numFmtId="38" fontId="9" fillId="0" borderId="0" xfId="1" applyFont="1" applyBorder="1" applyAlignment="1">
      <alignment horizontal="distributed" vertical="center"/>
    </xf>
    <xf numFmtId="38" fontId="10" fillId="0" borderId="0" xfId="1" applyFont="1" applyBorder="1" applyAlignment="1">
      <alignment horizontal="distributed" vertical="center"/>
    </xf>
    <xf numFmtId="38" fontId="10" fillId="0" borderId="3" xfId="1" applyFont="1" applyBorder="1" applyAlignment="1">
      <alignment horizontal="distributed" vertical="center"/>
    </xf>
    <xf numFmtId="38" fontId="4" fillId="0" borderId="1" xfId="1" applyFont="1" applyBorder="1" applyAlignment="1">
      <alignment horizontal="center" vertical="center"/>
    </xf>
    <xf numFmtId="38" fontId="11" fillId="0" borderId="1" xfId="1" applyFont="1" applyBorder="1" applyAlignment="1">
      <alignment horizontal="distributed" vertical="center"/>
    </xf>
    <xf numFmtId="38" fontId="11" fillId="0" borderId="6" xfId="1" applyFont="1" applyBorder="1" applyAlignment="1">
      <alignment horizontal="distributed" vertical="center"/>
    </xf>
    <xf numFmtId="38" fontId="4" fillId="0" borderId="23" xfId="1" applyFont="1" applyBorder="1" applyAlignment="1">
      <alignment horizontal="right" vertical="center"/>
    </xf>
    <xf numFmtId="38" fontId="4" fillId="0" borderId="1" xfId="1" applyFont="1" applyBorder="1" applyAlignment="1">
      <alignment horizontal="right" vertical="center"/>
    </xf>
    <xf numFmtId="38" fontId="4" fillId="0" borderId="1" xfId="1" applyFont="1" applyBorder="1" applyAlignment="1">
      <alignment horizontal="right"/>
    </xf>
    <xf numFmtId="38" fontId="8" fillId="0" borderId="1" xfId="1" applyFont="1" applyBorder="1" applyAlignment="1">
      <alignment horizontal="right"/>
    </xf>
    <xf numFmtId="38" fontId="4" fillId="0" borderId="4" xfId="1" applyFont="1" applyBorder="1" applyAlignment="1">
      <alignment vertical="center"/>
    </xf>
    <xf numFmtId="38" fontId="4" fillId="0" borderId="0" xfId="1" applyFont="1" applyBorder="1" applyAlignment="1">
      <alignment vertical="center" wrapText="1"/>
    </xf>
    <xf numFmtId="38" fontId="4" fillId="0" borderId="0" xfId="1" applyFont="1" applyAlignment="1">
      <alignment horizontal="left" vertical="center"/>
    </xf>
    <xf numFmtId="38" fontId="5" fillId="0" borderId="0" xfId="1" applyFont="1" applyAlignment="1"/>
    <xf numFmtId="0" fontId="4" fillId="0" borderId="0" xfId="3" applyFont="1" applyAlignment="1">
      <alignment vertical="center"/>
    </xf>
    <xf numFmtId="0" fontId="12" fillId="0" borderId="0" xfId="3" applyFont="1" applyAlignment="1">
      <alignment horizontal="left" vertical="center"/>
    </xf>
    <xf numFmtId="0" fontId="12" fillId="0" borderId="0" xfId="3" applyFont="1" applyAlignment="1">
      <alignment vertical="center"/>
    </xf>
    <xf numFmtId="0" fontId="7" fillId="0" borderId="0" xfId="3" applyFont="1" applyAlignment="1">
      <alignment horizontal="right" vertical="center"/>
    </xf>
    <xf numFmtId="0" fontId="7" fillId="0" borderId="0" xfId="3" applyFont="1" applyAlignment="1">
      <alignment vertical="center"/>
    </xf>
    <xf numFmtId="0" fontId="7" fillId="0" borderId="0" xfId="3" applyFont="1" applyAlignment="1">
      <alignment horizontal="left" vertical="center"/>
    </xf>
    <xf numFmtId="0" fontId="12" fillId="0" borderId="1" xfId="3" applyFont="1" applyBorder="1" applyAlignment="1">
      <alignment vertical="center"/>
    </xf>
    <xf numFmtId="0" fontId="4" fillId="0" borderId="4" xfId="3" applyFont="1" applyBorder="1" applyAlignment="1">
      <alignment horizontal="center" vertical="center"/>
    </xf>
    <xf numFmtId="0" fontId="4" fillId="0" borderId="11" xfId="3" applyFont="1" applyBorder="1" applyAlignment="1">
      <alignment horizontal="center" vertical="center"/>
    </xf>
    <xf numFmtId="0" fontId="4" fillId="0" borderId="2" xfId="3" applyFont="1" applyBorder="1" applyAlignment="1">
      <alignment horizontal="center" vertical="center" wrapText="1"/>
    </xf>
    <xf numFmtId="0" fontId="4" fillId="0" borderId="4" xfId="3" applyFont="1" applyBorder="1" applyAlignment="1">
      <alignment horizontal="center" vertical="center" wrapText="1"/>
    </xf>
    <xf numFmtId="49" fontId="4" fillId="0" borderId="0" xfId="3" applyNumberFormat="1" applyFont="1" applyAlignment="1">
      <alignment horizontal="center" vertical="center"/>
    </xf>
    <xf numFmtId="0" fontId="4" fillId="0" borderId="0" xfId="3" applyFont="1" applyAlignment="1">
      <alignment horizontal="center" vertical="center"/>
    </xf>
    <xf numFmtId="0" fontId="4" fillId="0" borderId="12" xfId="3" applyFont="1" applyBorder="1" applyAlignment="1">
      <alignment horizontal="center" vertical="center"/>
    </xf>
    <xf numFmtId="0" fontId="4" fillId="0" borderId="13" xfId="3" applyFont="1" applyBorder="1" applyAlignment="1">
      <alignment horizontal="center" vertical="center"/>
    </xf>
    <xf numFmtId="0" fontId="4" fillId="0" borderId="19" xfId="3" applyFont="1" applyBorder="1" applyAlignment="1">
      <alignment horizontal="center" vertical="center"/>
    </xf>
    <xf numFmtId="49" fontId="13" fillId="0" borderId="0" xfId="3" applyNumberFormat="1" applyFont="1" applyAlignment="1">
      <alignment horizontal="center" vertical="center"/>
    </xf>
    <xf numFmtId="0" fontId="13" fillId="0" borderId="5" xfId="3" applyFont="1" applyBorder="1" applyAlignment="1">
      <alignment horizontal="distributed" vertical="center" indent="1"/>
    </xf>
    <xf numFmtId="0" fontId="13" fillId="0" borderId="20" xfId="3" applyFont="1" applyBorder="1" applyAlignment="1">
      <alignment horizontal="distributed" vertical="center" indent="1"/>
    </xf>
    <xf numFmtId="3" fontId="13" fillId="0" borderId="10" xfId="3" applyNumberFormat="1" applyFont="1" applyBorder="1" applyAlignment="1">
      <alignment horizontal="right" vertical="center"/>
    </xf>
    <xf numFmtId="3" fontId="13" fillId="0" borderId="5" xfId="3" applyNumberFormat="1" applyFont="1" applyBorder="1" applyAlignment="1">
      <alignment horizontal="right" vertical="center"/>
    </xf>
    <xf numFmtId="3" fontId="13" fillId="0" borderId="5" xfId="3" applyNumberFormat="1" applyFont="1" applyBorder="1" applyAlignment="1">
      <alignment vertical="center"/>
    </xf>
    <xf numFmtId="0" fontId="13" fillId="0" borderId="0" xfId="3" applyFont="1" applyAlignment="1">
      <alignment horizontal="right" vertical="center"/>
    </xf>
    <xf numFmtId="49" fontId="13" fillId="0" borderId="0" xfId="3" applyNumberFormat="1" applyFont="1" applyAlignment="1">
      <alignment horizontal="center" vertical="center"/>
    </xf>
    <xf numFmtId="0" fontId="13" fillId="0" borderId="0" xfId="3" applyFont="1" applyAlignment="1">
      <alignment horizontal="distributed" vertical="center"/>
    </xf>
    <xf numFmtId="0" fontId="13" fillId="0" borderId="0" xfId="3" applyFont="1" applyAlignment="1">
      <alignment vertical="center"/>
    </xf>
    <xf numFmtId="0" fontId="13" fillId="0" borderId="0" xfId="3" applyFont="1" applyAlignment="1">
      <alignment horizontal="center" vertical="center"/>
    </xf>
    <xf numFmtId="3" fontId="13" fillId="0" borderId="0" xfId="3" applyNumberFormat="1" applyFont="1" applyAlignment="1">
      <alignment horizontal="right" vertical="center"/>
    </xf>
    <xf numFmtId="49" fontId="13" fillId="0" borderId="0" xfId="3" applyNumberFormat="1" applyFont="1" applyAlignment="1">
      <alignment horizontal="distributed" vertical="center"/>
    </xf>
    <xf numFmtId="3" fontId="13" fillId="0" borderId="2" xfId="3" applyNumberFormat="1" applyFont="1" applyBorder="1" applyAlignment="1">
      <alignment vertical="center"/>
    </xf>
    <xf numFmtId="3" fontId="13" fillId="0" borderId="0" xfId="3" applyNumberFormat="1" applyFont="1" applyAlignment="1">
      <alignment vertical="center"/>
    </xf>
    <xf numFmtId="0" fontId="13" fillId="0" borderId="0" xfId="3" applyFont="1" applyAlignment="1">
      <alignment horizontal="distributed" vertical="center" indent="1"/>
    </xf>
    <xf numFmtId="0" fontId="13" fillId="0" borderId="3" xfId="3" applyFont="1" applyBorder="1" applyAlignment="1">
      <alignment horizontal="distributed" vertical="center" indent="1"/>
    </xf>
    <xf numFmtId="3" fontId="13" fillId="0" borderId="2" xfId="3" applyNumberFormat="1" applyFont="1" applyBorder="1" applyAlignment="1">
      <alignment horizontal="right" vertical="center"/>
    </xf>
    <xf numFmtId="3" fontId="13" fillId="0" borderId="0" xfId="3" applyNumberFormat="1" applyFont="1" applyAlignment="1">
      <alignment horizontal="right" vertical="center"/>
    </xf>
    <xf numFmtId="38" fontId="13" fillId="0" borderId="0" xfId="2" applyFont="1" applyBorder="1" applyAlignment="1">
      <alignment horizontal="right" vertical="center"/>
    </xf>
    <xf numFmtId="49" fontId="4" fillId="0" borderId="0" xfId="3" applyNumberFormat="1" applyFont="1" applyAlignment="1">
      <alignment horizontal="center" vertical="center"/>
    </xf>
    <xf numFmtId="0" fontId="4" fillId="0" borderId="0" xfId="3" applyFont="1" applyAlignment="1">
      <alignment horizontal="distributed" vertical="center" indent="1"/>
    </xf>
    <xf numFmtId="0" fontId="4" fillId="0" borderId="3" xfId="3" applyFont="1" applyBorder="1" applyAlignment="1">
      <alignment horizontal="distributed" vertical="center" indent="1"/>
    </xf>
    <xf numFmtId="3" fontId="4" fillId="0" borderId="2" xfId="3" applyNumberFormat="1" applyFont="1" applyBorder="1" applyAlignment="1">
      <alignment horizontal="right" vertical="center"/>
    </xf>
    <xf numFmtId="3" fontId="4" fillId="0" borderId="0" xfId="3" applyNumberFormat="1" applyFont="1" applyAlignment="1">
      <alignment horizontal="right" vertical="center"/>
    </xf>
    <xf numFmtId="3" fontId="4" fillId="0" borderId="0" xfId="3" applyNumberFormat="1" applyFont="1" applyAlignment="1">
      <alignment vertical="center"/>
    </xf>
    <xf numFmtId="0" fontId="4" fillId="0" borderId="0" xfId="3" applyFont="1" applyAlignment="1">
      <alignment horizontal="right" vertical="center"/>
    </xf>
    <xf numFmtId="0" fontId="4" fillId="0" borderId="0" xfId="3" applyFont="1" applyAlignment="1">
      <alignment horizontal="distributed" vertical="center"/>
    </xf>
    <xf numFmtId="38" fontId="4" fillId="0" borderId="0" xfId="3" applyNumberFormat="1" applyFont="1" applyAlignment="1">
      <alignment horizontal="right" vertical="center"/>
    </xf>
    <xf numFmtId="49" fontId="4" fillId="0" borderId="0" xfId="3" applyNumberFormat="1" applyFont="1" applyAlignment="1">
      <alignment horizontal="distributed" vertical="center"/>
    </xf>
    <xf numFmtId="3" fontId="4" fillId="0" borderId="2" xfId="3" applyNumberFormat="1" applyFont="1" applyBorder="1" applyAlignment="1">
      <alignment vertical="center"/>
    </xf>
    <xf numFmtId="3" fontId="12" fillId="0" borderId="0" xfId="3" applyNumberFormat="1" applyFont="1" applyAlignment="1">
      <alignment vertical="center"/>
    </xf>
    <xf numFmtId="49" fontId="4" fillId="0" borderId="0" xfId="3" applyNumberFormat="1" applyFont="1" applyAlignment="1">
      <alignment horizontal="right" vertical="center"/>
    </xf>
    <xf numFmtId="3" fontId="4" fillId="0" borderId="0" xfId="3" applyNumberFormat="1" applyFont="1" applyAlignment="1">
      <alignment horizontal="right" vertical="center"/>
    </xf>
    <xf numFmtId="3" fontId="13" fillId="0" borderId="2" xfId="3" applyNumberFormat="1" applyFont="1" applyBorder="1" applyAlignment="1">
      <alignment horizontal="right" vertical="center"/>
    </xf>
    <xf numFmtId="3" fontId="14" fillId="0" borderId="0" xfId="3" applyNumberFormat="1" applyFont="1" applyAlignment="1">
      <alignment vertical="center"/>
    </xf>
    <xf numFmtId="0" fontId="14" fillId="0" borderId="0" xfId="3" applyFont="1" applyAlignment="1">
      <alignment vertical="center"/>
    </xf>
    <xf numFmtId="0" fontId="13" fillId="0" borderId="0" xfId="3" applyFont="1" applyAlignment="1">
      <alignment horizontal="center" vertical="center"/>
    </xf>
    <xf numFmtId="0" fontId="13" fillId="0" borderId="4" xfId="3" applyFont="1" applyBorder="1" applyAlignment="1">
      <alignment vertical="center"/>
    </xf>
    <xf numFmtId="0" fontId="13" fillId="0" borderId="4" xfId="3" applyFont="1" applyBorder="1" applyAlignment="1">
      <alignment horizontal="center" vertical="center"/>
    </xf>
    <xf numFmtId="49" fontId="4" fillId="0" borderId="4" xfId="3" applyNumberFormat="1" applyFont="1" applyBorder="1" applyAlignment="1">
      <alignment horizontal="center" vertical="center"/>
    </xf>
    <xf numFmtId="0" fontId="4" fillId="0" borderId="4" xfId="3" applyFont="1" applyBorder="1" applyAlignment="1">
      <alignment horizontal="distributed" vertical="center"/>
    </xf>
    <xf numFmtId="3" fontId="4" fillId="0" borderId="4" xfId="3" applyNumberFormat="1" applyFont="1" applyBorder="1" applyAlignment="1">
      <alignment vertical="center"/>
    </xf>
    <xf numFmtId="0" fontId="13" fillId="0" borderId="4" xfId="3" applyFont="1" applyBorder="1" applyAlignment="1">
      <alignment horizontal="right" vertical="center"/>
    </xf>
    <xf numFmtId="0" fontId="4" fillId="0" borderId="1" xfId="3" applyFont="1" applyBorder="1" applyAlignment="1">
      <alignment vertical="center"/>
    </xf>
    <xf numFmtId="0" fontId="4" fillId="0" borderId="1" xfId="3" applyFont="1" applyBorder="1" applyAlignment="1">
      <alignment horizontal="right" vertical="center"/>
    </xf>
    <xf numFmtId="0" fontId="4" fillId="0" borderId="18" xfId="3" applyFont="1" applyBorder="1" applyAlignment="1">
      <alignment horizontal="center" vertical="center" wrapText="1"/>
    </xf>
    <xf numFmtId="3" fontId="4" fillId="0" borderId="0" xfId="2" applyNumberFormat="1" applyFont="1" applyBorder="1" applyAlignment="1">
      <alignment vertical="center"/>
    </xf>
    <xf numFmtId="38" fontId="4" fillId="0" borderId="0" xfId="2" applyFont="1" applyBorder="1" applyAlignment="1">
      <alignment horizontal="right" vertical="center"/>
    </xf>
    <xf numFmtId="3" fontId="4" fillId="0" borderId="2" xfId="3" applyNumberFormat="1" applyFont="1" applyBorder="1" applyAlignment="1">
      <alignment horizontal="right" vertical="center"/>
    </xf>
    <xf numFmtId="49" fontId="13" fillId="4" borderId="0" xfId="3" applyNumberFormat="1" applyFont="1" applyFill="1" applyAlignment="1">
      <alignment horizontal="center" vertical="center"/>
    </xf>
    <xf numFmtId="49" fontId="13" fillId="4" borderId="0" xfId="3" applyNumberFormat="1" applyFont="1" applyFill="1" applyAlignment="1">
      <alignment horizontal="center" vertical="center"/>
    </xf>
    <xf numFmtId="0" fontId="4" fillId="4" borderId="0" xfId="3" applyFont="1" applyFill="1" applyAlignment="1">
      <alignment vertical="center"/>
    </xf>
    <xf numFmtId="0" fontId="13" fillId="4" borderId="0" xfId="3" applyFont="1" applyFill="1" applyAlignment="1">
      <alignment horizontal="distributed" vertical="center" indent="1"/>
    </xf>
    <xf numFmtId="0" fontId="13" fillId="4" borderId="3" xfId="3" applyFont="1" applyFill="1" applyBorder="1" applyAlignment="1">
      <alignment horizontal="distributed" vertical="center" indent="1"/>
    </xf>
    <xf numFmtId="3" fontId="13" fillId="4" borderId="2" xfId="3" applyNumberFormat="1" applyFont="1" applyFill="1" applyBorder="1" applyAlignment="1">
      <alignment horizontal="right" vertical="center"/>
    </xf>
    <xf numFmtId="3" fontId="13" fillId="4" borderId="0" xfId="3" applyNumberFormat="1" applyFont="1" applyFill="1" applyAlignment="1">
      <alignment horizontal="right" vertical="center"/>
    </xf>
    <xf numFmtId="3" fontId="13" fillId="4" borderId="0" xfId="3" applyNumberFormat="1" applyFont="1" applyFill="1" applyAlignment="1">
      <alignment horizontal="right" vertical="center"/>
    </xf>
    <xf numFmtId="3" fontId="4" fillId="4" borderId="0" xfId="3" applyNumberFormat="1" applyFont="1" applyFill="1" applyAlignment="1">
      <alignment horizontal="right" vertical="center"/>
    </xf>
    <xf numFmtId="0" fontId="4" fillId="4" borderId="0" xfId="3" applyFont="1" applyFill="1" applyAlignment="1">
      <alignment horizontal="right" vertical="center"/>
    </xf>
    <xf numFmtId="0" fontId="4" fillId="2" borderId="0" xfId="3" applyFont="1" applyFill="1" applyAlignment="1">
      <alignment horizontal="right" vertical="center"/>
    </xf>
    <xf numFmtId="49" fontId="4" fillId="2" borderId="0" xfId="3" applyNumberFormat="1" applyFont="1" applyFill="1" applyAlignment="1">
      <alignment horizontal="center" vertical="center"/>
    </xf>
    <xf numFmtId="0" fontId="4" fillId="2" borderId="0" xfId="3" applyFont="1" applyFill="1" applyAlignment="1">
      <alignment horizontal="distributed" vertical="center"/>
    </xf>
    <xf numFmtId="0" fontId="4" fillId="2" borderId="0" xfId="3" applyFont="1" applyFill="1" applyAlignment="1">
      <alignment vertical="center"/>
    </xf>
    <xf numFmtId="0" fontId="4" fillId="2" borderId="0" xfId="3" applyFont="1" applyFill="1" applyAlignment="1">
      <alignment horizontal="center" vertical="center"/>
    </xf>
    <xf numFmtId="3" fontId="4" fillId="0" borderId="0" xfId="2" applyNumberFormat="1" applyFont="1" applyBorder="1" applyAlignment="1">
      <alignment horizontal="right" vertical="center"/>
    </xf>
    <xf numFmtId="0" fontId="4" fillId="0" borderId="4" xfId="3" applyFont="1" applyBorder="1" applyAlignment="1">
      <alignment vertical="center"/>
    </xf>
    <xf numFmtId="3" fontId="4" fillId="0" borderId="4" xfId="3" applyNumberFormat="1" applyFont="1" applyBorder="1" applyAlignment="1">
      <alignment horizontal="right" vertical="center"/>
    </xf>
    <xf numFmtId="0" fontId="8" fillId="0" borderId="0" xfId="3" applyFont="1" applyAlignment="1">
      <alignment vertical="center"/>
    </xf>
    <xf numFmtId="0" fontId="4" fillId="0" borderId="0" xfId="3" applyFont="1" applyAlignment="1">
      <alignment horizontal="center" vertical="center"/>
    </xf>
    <xf numFmtId="0" fontId="12" fillId="0" borderId="0" xfId="3" applyFont="1" applyAlignment="1">
      <alignment horizontal="center" vertical="center"/>
    </xf>
    <xf numFmtId="0" fontId="5" fillId="0" borderId="0" xfId="3" applyFont="1" applyAlignment="1">
      <alignment horizontal="distributed" vertical="center" indent="1"/>
    </xf>
    <xf numFmtId="0" fontId="5" fillId="0" borderId="3" xfId="3" applyFont="1" applyBorder="1" applyAlignment="1">
      <alignment horizontal="distributed" vertical="center" indent="1"/>
    </xf>
    <xf numFmtId="0" fontId="11" fillId="0" borderId="0" xfId="3" applyFont="1" applyAlignment="1">
      <alignment horizontal="distributed" vertical="center" indent="1"/>
    </xf>
    <xf numFmtId="0" fontId="11" fillId="0" borderId="3" xfId="3" applyFont="1" applyBorder="1" applyAlignment="1">
      <alignment horizontal="distributed" vertical="center" indent="1"/>
    </xf>
    <xf numFmtId="0" fontId="4" fillId="0" borderId="2" xfId="3" applyFont="1" applyBorder="1" applyAlignment="1">
      <alignment vertical="center"/>
    </xf>
    <xf numFmtId="49" fontId="4" fillId="0" borderId="0" xfId="3" applyNumberFormat="1" applyFont="1" applyAlignment="1">
      <alignment vertical="center"/>
    </xf>
    <xf numFmtId="0" fontId="9" fillId="0" borderId="0" xfId="3" applyFont="1" applyAlignment="1">
      <alignment horizontal="distributed" vertical="center" indent="1"/>
    </xf>
    <xf numFmtId="0" fontId="9" fillId="0" borderId="3" xfId="3" applyFont="1" applyBorder="1" applyAlignment="1">
      <alignment horizontal="distributed" vertical="center" indent="1"/>
    </xf>
    <xf numFmtId="49" fontId="13" fillId="0" borderId="0" xfId="3" applyNumberFormat="1" applyFont="1" applyAlignment="1">
      <alignment horizontal="right" vertical="center"/>
    </xf>
    <xf numFmtId="3" fontId="8" fillId="0" borderId="0" xfId="3" applyNumberFormat="1" applyFont="1" applyAlignment="1">
      <alignment vertical="center"/>
    </xf>
    <xf numFmtId="3" fontId="13" fillId="0" borderId="0" xfId="2" applyNumberFormat="1" applyFont="1" applyBorder="1" applyAlignment="1">
      <alignment horizontal="right" vertical="center"/>
    </xf>
    <xf numFmtId="0" fontId="4" fillId="0" borderId="0" xfId="3" applyFont="1" applyAlignment="1">
      <alignment horizontal="distributed" vertical="center" indent="1"/>
    </xf>
    <xf numFmtId="0" fontId="4" fillId="0" borderId="6" xfId="3" applyFont="1" applyBorder="1" applyAlignment="1">
      <alignment horizontal="distributed" vertical="center" indent="1"/>
    </xf>
    <xf numFmtId="49" fontId="4" fillId="0" borderId="4" xfId="3" applyNumberFormat="1" applyFont="1" applyBorder="1" applyAlignment="1">
      <alignment horizontal="distributed" vertical="center"/>
    </xf>
    <xf numFmtId="3" fontId="4" fillId="0" borderId="4" xfId="2" applyNumberFormat="1" applyFont="1" applyBorder="1" applyAlignment="1">
      <alignment horizontal="right" vertical="center"/>
    </xf>
    <xf numFmtId="0" fontId="4" fillId="0" borderId="4" xfId="3" applyFont="1" applyBorder="1" applyAlignment="1">
      <alignment horizontal="right" vertical="center"/>
    </xf>
    <xf numFmtId="0" fontId="13" fillId="0" borderId="0" xfId="3" applyFont="1" applyAlignment="1">
      <alignment horizontal="left" vertical="center"/>
    </xf>
    <xf numFmtId="0" fontId="5" fillId="0" borderId="0" xfId="3" applyFont="1" applyAlignment="1">
      <alignment horizontal="distributed" vertical="center" shrinkToFit="1"/>
    </xf>
    <xf numFmtId="0" fontId="10" fillId="0" borderId="0" xfId="3" applyFont="1" applyAlignment="1">
      <alignment horizontal="distributed" vertical="center" shrinkToFit="1"/>
    </xf>
    <xf numFmtId="49" fontId="13" fillId="0" borderId="0" xfId="3" applyNumberFormat="1" applyFont="1" applyAlignment="1">
      <alignment vertical="center"/>
    </xf>
    <xf numFmtId="0" fontId="4" fillId="0" borderId="0" xfId="3" applyFont="1" applyAlignment="1">
      <alignment horizontal="distributed" vertical="center" shrinkToFit="1"/>
    </xf>
    <xf numFmtId="49" fontId="4" fillId="0" borderId="2" xfId="3" applyNumberFormat="1" applyFont="1" applyBorder="1" applyAlignment="1">
      <alignment horizontal="right" vertical="center"/>
    </xf>
    <xf numFmtId="0" fontId="4" fillId="0" borderId="0" xfId="4" applyFont="1" applyAlignment="1">
      <alignment vertical="center"/>
    </xf>
    <xf numFmtId="0" fontId="12" fillId="0" borderId="0" xfId="4" applyFont="1"/>
    <xf numFmtId="0" fontId="4" fillId="0" borderId="0" xfId="4" applyFont="1" applyAlignment="1">
      <alignment horizontal="right" vertical="center"/>
    </xf>
    <xf numFmtId="0" fontId="4" fillId="0" borderId="0" xfId="4" applyFont="1"/>
    <xf numFmtId="0" fontId="7" fillId="0" borderId="0" xfId="4" applyFont="1" applyAlignment="1">
      <alignment horizontal="right" vertical="center"/>
    </xf>
    <xf numFmtId="0" fontId="7" fillId="0" borderId="0" xfId="4" applyFont="1" applyAlignment="1">
      <alignment horizontal="left" vertical="center"/>
    </xf>
    <xf numFmtId="0" fontId="12" fillId="0" borderId="1" xfId="4" applyFont="1" applyBorder="1"/>
    <xf numFmtId="0" fontId="4" fillId="0" borderId="1" xfId="4" applyFont="1" applyBorder="1"/>
    <xf numFmtId="0" fontId="4" fillId="0" borderId="1" xfId="4" applyFont="1" applyBorder="1" applyAlignment="1">
      <alignment horizontal="right"/>
    </xf>
    <xf numFmtId="0" fontId="4" fillId="0" borderId="1" xfId="4" applyFont="1" applyBorder="1" applyAlignment="1">
      <alignment horizontal="right" vertical="center"/>
    </xf>
    <xf numFmtId="0" fontId="4" fillId="0" borderId="4" xfId="4" applyFont="1" applyBorder="1" applyAlignment="1">
      <alignment horizontal="center" vertical="center"/>
    </xf>
    <xf numFmtId="0" fontId="4" fillId="0" borderId="11" xfId="4" applyFont="1" applyBorder="1" applyAlignment="1">
      <alignment horizontal="center" vertical="center"/>
    </xf>
    <xf numFmtId="0" fontId="4" fillId="0" borderId="21" xfId="4" applyFont="1" applyBorder="1" applyAlignment="1">
      <alignment horizontal="center" vertical="center" wrapText="1"/>
    </xf>
    <xf numFmtId="0" fontId="4" fillId="0" borderId="21" xfId="4" applyFont="1" applyBorder="1" applyAlignment="1">
      <alignment horizontal="center" vertical="center"/>
    </xf>
    <xf numFmtId="0" fontId="9" fillId="0" borderId="21" xfId="4" applyFont="1" applyBorder="1" applyAlignment="1">
      <alignment horizontal="center" vertical="center" wrapText="1"/>
    </xf>
    <xf numFmtId="0" fontId="9" fillId="0" borderId="21" xfId="4" applyFont="1" applyBorder="1" applyAlignment="1">
      <alignment horizontal="center" vertical="center"/>
    </xf>
    <xf numFmtId="0" fontId="10" fillId="0" borderId="18" xfId="4" applyFont="1" applyBorder="1" applyAlignment="1">
      <alignment horizontal="center" vertical="center" wrapText="1"/>
    </xf>
    <xf numFmtId="0" fontId="10" fillId="0" borderId="4" xfId="4" applyFont="1" applyBorder="1" applyAlignment="1">
      <alignment horizontal="center" vertical="center" wrapText="1"/>
    </xf>
    <xf numFmtId="0" fontId="10" fillId="0" borderId="11" xfId="4" applyFont="1" applyBorder="1" applyAlignment="1">
      <alignment horizontal="center" vertical="center" wrapText="1"/>
    </xf>
    <xf numFmtId="0" fontId="15" fillId="0" borderId="11" xfId="4" applyFont="1" applyBorder="1"/>
    <xf numFmtId="0" fontId="4" fillId="0" borderId="18" xfId="4" applyFont="1" applyBorder="1" applyAlignment="1">
      <alignment horizontal="center" vertical="center" shrinkToFit="1"/>
    </xf>
    <xf numFmtId="0" fontId="4" fillId="0" borderId="4" xfId="4" applyFont="1" applyBorder="1" applyAlignment="1">
      <alignment horizontal="center" vertical="center" shrinkToFit="1"/>
    </xf>
    <xf numFmtId="0" fontId="4" fillId="0" borderId="11" xfId="4" applyFont="1" applyBorder="1" applyAlignment="1">
      <alignment horizontal="center" vertical="center" shrinkToFit="1"/>
    </xf>
    <xf numFmtId="0" fontId="9" fillId="0" borderId="18" xfId="4" applyFont="1" applyBorder="1" applyAlignment="1">
      <alignment horizontal="center" vertical="center" wrapText="1"/>
    </xf>
    <xf numFmtId="0" fontId="9" fillId="0" borderId="4" xfId="4" applyFont="1" applyBorder="1" applyAlignment="1">
      <alignment horizontal="center" vertical="center" wrapText="1"/>
    </xf>
    <xf numFmtId="0" fontId="9" fillId="0" borderId="11" xfId="4" applyFont="1" applyBorder="1" applyAlignment="1">
      <alignment horizontal="center" vertical="center" wrapText="1"/>
    </xf>
    <xf numFmtId="0" fontId="11" fillId="0" borderId="4" xfId="4" applyFont="1" applyBorder="1" applyAlignment="1">
      <alignment horizontal="center" vertical="center" wrapText="1"/>
    </xf>
    <xf numFmtId="0" fontId="11" fillId="0" borderId="11" xfId="4" applyFont="1" applyBorder="1" applyAlignment="1">
      <alignment horizontal="center" vertical="center" wrapText="1"/>
    </xf>
    <xf numFmtId="0" fontId="10" fillId="0" borderId="21" xfId="4" applyFont="1" applyBorder="1" applyAlignment="1">
      <alignment horizontal="center" vertical="center" wrapText="1"/>
    </xf>
    <xf numFmtId="0" fontId="10" fillId="0" borderId="21" xfId="4" applyFont="1" applyBorder="1" applyAlignment="1">
      <alignment horizontal="center" vertical="center"/>
    </xf>
    <xf numFmtId="0" fontId="11" fillId="0" borderId="18" xfId="4" applyFont="1" applyBorder="1" applyAlignment="1">
      <alignment horizontal="center" vertical="center" wrapText="1"/>
    </xf>
    <xf numFmtId="0" fontId="16" fillId="0" borderId="11" xfId="4" applyFont="1" applyBorder="1" applyAlignment="1">
      <alignment horizontal="center"/>
    </xf>
    <xf numFmtId="0" fontId="5" fillId="0" borderId="18" xfId="4" applyFont="1" applyBorder="1" applyAlignment="1">
      <alignment horizontal="center" vertical="center" wrapText="1"/>
    </xf>
    <xf numFmtId="0" fontId="5" fillId="0" borderId="4" xfId="4" applyFont="1" applyBorder="1" applyAlignment="1">
      <alignment horizontal="center" vertical="center" wrapText="1"/>
    </xf>
    <xf numFmtId="0" fontId="17" fillId="0" borderId="11" xfId="4" applyFont="1" applyBorder="1" applyAlignment="1">
      <alignment horizontal="center"/>
    </xf>
    <xf numFmtId="0" fontId="5" fillId="0" borderId="18" xfId="4" applyFont="1" applyBorder="1" applyAlignment="1">
      <alignment horizontal="center" vertical="center" wrapText="1" shrinkToFit="1"/>
    </xf>
    <xf numFmtId="0" fontId="5" fillId="0" borderId="4" xfId="4" applyFont="1" applyBorder="1" applyAlignment="1">
      <alignment horizontal="center" vertical="center" wrapText="1" shrinkToFit="1"/>
    </xf>
    <xf numFmtId="0" fontId="5" fillId="0" borderId="11" xfId="4" applyFont="1" applyBorder="1" applyAlignment="1">
      <alignment horizontal="center" vertical="center" wrapText="1" shrinkToFit="1"/>
    </xf>
    <xf numFmtId="0" fontId="4" fillId="0" borderId="18" xfId="4" applyFont="1" applyBorder="1" applyAlignment="1">
      <alignment horizontal="center" vertical="center" wrapText="1"/>
    </xf>
    <xf numFmtId="0" fontId="4" fillId="0" borderId="4" xfId="4" applyFont="1" applyBorder="1" applyAlignment="1">
      <alignment horizontal="center" vertical="center" wrapText="1"/>
    </xf>
    <xf numFmtId="0" fontId="4" fillId="0" borderId="0" xfId="4" applyFont="1" applyAlignment="1">
      <alignment horizontal="center" vertical="center"/>
    </xf>
    <xf numFmtId="0" fontId="4" fillId="0" borderId="3" xfId="4" applyFont="1" applyBorder="1" applyAlignment="1">
      <alignment horizontal="center" vertical="center"/>
    </xf>
    <xf numFmtId="0" fontId="4" fillId="0" borderId="22" xfId="4" applyFont="1" applyBorder="1" applyAlignment="1">
      <alignment horizontal="center" vertical="center"/>
    </xf>
    <xf numFmtId="0" fontId="9" fillId="0" borderId="22" xfId="4" applyFont="1" applyBorder="1" applyAlignment="1">
      <alignment horizontal="center" vertical="center"/>
    </xf>
    <xf numFmtId="0" fontId="10" fillId="0" borderId="2" xfId="4" applyFont="1" applyBorder="1" applyAlignment="1">
      <alignment horizontal="center" vertical="center" wrapText="1"/>
    </xf>
    <xf numFmtId="0" fontId="10" fillId="0" borderId="0" xfId="4" applyFont="1" applyAlignment="1">
      <alignment horizontal="center" vertical="center" wrapText="1"/>
    </xf>
    <xf numFmtId="0" fontId="10" fillId="0" borderId="3" xfId="4" applyFont="1" applyBorder="1" applyAlignment="1">
      <alignment horizontal="center" vertical="center" wrapText="1"/>
    </xf>
    <xf numFmtId="0" fontId="15" fillId="0" borderId="2" xfId="4" applyFont="1" applyBorder="1"/>
    <xf numFmtId="0" fontId="15" fillId="0" borderId="0" xfId="4" applyFont="1"/>
    <xf numFmtId="0" fontId="15" fillId="0" borderId="3" xfId="4" applyFont="1" applyBorder="1"/>
    <xf numFmtId="0" fontId="4" fillId="0" borderId="2" xfId="4" applyFont="1" applyBorder="1" applyAlignment="1">
      <alignment horizontal="center" vertical="center" shrinkToFit="1"/>
    </xf>
    <xf numFmtId="0" fontId="4" fillId="0" borderId="0" xfId="4" applyFont="1" applyAlignment="1">
      <alignment horizontal="center" vertical="center" shrinkToFit="1"/>
    </xf>
    <xf numFmtId="0" fontId="4" fillId="0" borderId="3" xfId="4" applyFont="1" applyBorder="1" applyAlignment="1">
      <alignment horizontal="center" vertical="center" shrinkToFit="1"/>
    </xf>
    <xf numFmtId="0" fontId="9" fillId="0" borderId="2" xfId="4" applyFont="1" applyBorder="1" applyAlignment="1">
      <alignment horizontal="center" vertical="center" wrapText="1"/>
    </xf>
    <xf numFmtId="0" fontId="9" fillId="0" borderId="0" xfId="4" applyFont="1" applyAlignment="1">
      <alignment horizontal="center" vertical="center" wrapText="1"/>
    </xf>
    <xf numFmtId="0" fontId="9" fillId="0" borderId="3" xfId="4" applyFont="1" applyBorder="1" applyAlignment="1">
      <alignment horizontal="center" vertical="center" wrapText="1"/>
    </xf>
    <xf numFmtId="0" fontId="11" fillId="0" borderId="0" xfId="4" applyFont="1" applyAlignment="1">
      <alignment horizontal="center" vertical="center" wrapText="1"/>
    </xf>
    <xf numFmtId="0" fontId="11" fillId="0" borderId="3" xfId="4" applyFont="1" applyBorder="1" applyAlignment="1">
      <alignment horizontal="center" vertical="center" wrapText="1"/>
    </xf>
    <xf numFmtId="0" fontId="10" fillId="0" borderId="22" xfId="4" applyFont="1" applyBorder="1" applyAlignment="1">
      <alignment horizontal="center" vertical="center"/>
    </xf>
    <xf numFmtId="0" fontId="11" fillId="0" borderId="2" xfId="4" applyFont="1" applyBorder="1" applyAlignment="1">
      <alignment horizontal="center" vertical="center" wrapText="1"/>
    </xf>
    <xf numFmtId="0" fontId="16" fillId="0" borderId="2" xfId="4" applyFont="1" applyBorder="1" applyAlignment="1">
      <alignment horizontal="center"/>
    </xf>
    <xf numFmtId="0" fontId="16" fillId="0" borderId="0" xfId="4" applyFont="1" applyAlignment="1">
      <alignment horizontal="center"/>
    </xf>
    <xf numFmtId="0" fontId="16" fillId="0" borderId="3" xfId="4" applyFont="1" applyBorder="1" applyAlignment="1">
      <alignment horizontal="center"/>
    </xf>
    <xf numFmtId="0" fontId="17" fillId="0" borderId="2" xfId="4" applyFont="1" applyBorder="1" applyAlignment="1">
      <alignment horizontal="center"/>
    </xf>
    <xf numFmtId="0" fontId="17" fillId="0" borderId="0" xfId="4" applyFont="1" applyAlignment="1">
      <alignment horizontal="center"/>
    </xf>
    <xf numFmtId="0" fontId="17" fillId="0" borderId="3" xfId="4" applyFont="1" applyBorder="1" applyAlignment="1">
      <alignment horizontal="center"/>
    </xf>
    <xf numFmtId="0" fontId="5" fillId="0" borderId="2" xfId="4" applyFont="1" applyBorder="1" applyAlignment="1">
      <alignment horizontal="center" vertical="center" wrapText="1" shrinkToFit="1"/>
    </xf>
    <xf numFmtId="0" fontId="5" fillId="0" borderId="0" xfId="4" applyFont="1" applyAlignment="1">
      <alignment horizontal="center" vertical="center" wrapText="1" shrinkToFit="1"/>
    </xf>
    <xf numFmtId="0" fontId="5" fillId="0" borderId="3" xfId="4" applyFont="1" applyBorder="1" applyAlignment="1">
      <alignment horizontal="center" vertical="center" wrapText="1" shrinkToFit="1"/>
    </xf>
    <xf numFmtId="0" fontId="4" fillId="0" borderId="2" xfId="4" applyFont="1" applyBorder="1" applyAlignment="1">
      <alignment horizontal="center" vertical="center" wrapText="1"/>
    </xf>
    <xf numFmtId="0" fontId="4" fillId="0" borderId="0" xfId="4" applyFont="1" applyAlignment="1">
      <alignment horizontal="center" vertical="center" wrapText="1"/>
    </xf>
    <xf numFmtId="0" fontId="4" fillId="0" borderId="12" xfId="4" applyFont="1" applyBorder="1" applyAlignment="1">
      <alignment horizontal="center" vertical="center"/>
    </xf>
    <xf numFmtId="0" fontId="4" fillId="0" borderId="13" xfId="4" applyFont="1" applyBorder="1" applyAlignment="1">
      <alignment horizontal="center" vertical="center"/>
    </xf>
    <xf numFmtId="0" fontId="4" fillId="0" borderId="15" xfId="4" applyFont="1" applyBorder="1" applyAlignment="1">
      <alignment horizontal="center" vertical="center"/>
    </xf>
    <xf numFmtId="0" fontId="9" fillId="0" borderId="15" xfId="4" applyFont="1" applyBorder="1" applyAlignment="1">
      <alignment horizontal="center" vertical="center"/>
    </xf>
    <xf numFmtId="0" fontId="10" fillId="0" borderId="19" xfId="4" applyFont="1" applyBorder="1" applyAlignment="1">
      <alignment horizontal="center" vertical="center" wrapText="1"/>
    </xf>
    <xf numFmtId="0" fontId="10" fillId="0" borderId="12" xfId="4" applyFont="1" applyBorder="1" applyAlignment="1">
      <alignment horizontal="center" vertical="center" wrapText="1"/>
    </xf>
    <xf numFmtId="0" fontId="10" fillId="0" borderId="13" xfId="4" applyFont="1" applyBorder="1" applyAlignment="1">
      <alignment horizontal="center" vertical="center" wrapText="1"/>
    </xf>
    <xf numFmtId="0" fontId="15" fillId="0" borderId="19" xfId="4" applyFont="1" applyBorder="1"/>
    <xf numFmtId="0" fontId="15" fillId="0" borderId="12" xfId="4" applyFont="1" applyBorder="1"/>
    <xf numFmtId="0" fontId="15" fillId="0" borderId="13" xfId="4" applyFont="1" applyBorder="1"/>
    <xf numFmtId="0" fontId="4" fillId="0" borderId="19" xfId="4" applyFont="1" applyBorder="1" applyAlignment="1">
      <alignment horizontal="center" vertical="center" shrinkToFit="1"/>
    </xf>
    <xf numFmtId="0" fontId="4" fillId="0" borderId="12" xfId="4" applyFont="1" applyBorder="1" applyAlignment="1">
      <alignment horizontal="center" vertical="center" shrinkToFit="1"/>
    </xf>
    <xf numFmtId="0" fontId="4" fillId="0" borderId="13" xfId="4" applyFont="1" applyBorder="1" applyAlignment="1">
      <alignment horizontal="center" vertical="center" shrinkToFit="1"/>
    </xf>
    <xf numFmtId="0" fontId="9" fillId="0" borderId="19" xfId="4" applyFont="1" applyBorder="1" applyAlignment="1">
      <alignment horizontal="center" vertical="center" wrapText="1"/>
    </xf>
    <xf numFmtId="0" fontId="9" fillId="0" borderId="12" xfId="4" applyFont="1" applyBorder="1" applyAlignment="1">
      <alignment horizontal="center" vertical="center" wrapText="1"/>
    </xf>
    <xf numFmtId="0" fontId="9" fillId="0" borderId="13" xfId="4" applyFont="1" applyBorder="1" applyAlignment="1">
      <alignment horizontal="center" vertical="center" wrapText="1"/>
    </xf>
    <xf numFmtId="0" fontId="11" fillId="0" borderId="12" xfId="4" applyFont="1" applyBorder="1" applyAlignment="1">
      <alignment horizontal="center" vertical="center" wrapText="1"/>
    </xf>
    <xf numFmtId="0" fontId="11" fillId="0" borderId="13" xfId="4" applyFont="1" applyBorder="1" applyAlignment="1">
      <alignment horizontal="center" vertical="center" wrapText="1"/>
    </xf>
    <xf numFmtId="0" fontId="10" fillId="0" borderId="15" xfId="4" applyFont="1" applyBorder="1" applyAlignment="1">
      <alignment horizontal="center" vertical="center"/>
    </xf>
    <xf numFmtId="0" fontId="11" fillId="0" borderId="19" xfId="4" applyFont="1" applyBorder="1" applyAlignment="1">
      <alignment horizontal="center" vertical="center" wrapText="1"/>
    </xf>
    <xf numFmtId="0" fontId="16" fillId="0" borderId="19" xfId="4" applyFont="1" applyBorder="1" applyAlignment="1">
      <alignment horizontal="center"/>
    </xf>
    <xf numFmtId="0" fontId="16" fillId="0" borderId="12" xfId="4" applyFont="1" applyBorder="1" applyAlignment="1">
      <alignment horizontal="center"/>
    </xf>
    <xf numFmtId="0" fontId="16" fillId="0" borderId="13" xfId="4" applyFont="1" applyBorder="1" applyAlignment="1">
      <alignment horizontal="center"/>
    </xf>
    <xf numFmtId="0" fontId="17" fillId="0" borderId="19" xfId="4" applyFont="1" applyBorder="1" applyAlignment="1">
      <alignment horizontal="center"/>
    </xf>
    <xf numFmtId="0" fontId="17" fillId="0" borderId="12" xfId="4" applyFont="1" applyBorder="1" applyAlignment="1">
      <alignment horizontal="center"/>
    </xf>
    <xf numFmtId="0" fontId="17" fillId="0" borderId="13" xfId="4" applyFont="1" applyBorder="1" applyAlignment="1">
      <alignment horizontal="center"/>
    </xf>
    <xf numFmtId="0" fontId="5" fillId="0" borderId="19" xfId="4" applyFont="1" applyBorder="1" applyAlignment="1">
      <alignment horizontal="center" vertical="center" wrapText="1" shrinkToFit="1"/>
    </xf>
    <xf numFmtId="0" fontId="5" fillId="0" borderId="12" xfId="4" applyFont="1" applyBorder="1" applyAlignment="1">
      <alignment horizontal="center" vertical="center" wrapText="1" shrinkToFit="1"/>
    </xf>
    <xf numFmtId="0" fontId="5" fillId="0" borderId="13" xfId="4" applyFont="1" applyBorder="1" applyAlignment="1">
      <alignment horizontal="center" vertical="center" wrapText="1" shrinkToFit="1"/>
    </xf>
    <xf numFmtId="0" fontId="4" fillId="0" borderId="19" xfId="4" applyFont="1" applyBorder="1" applyAlignment="1">
      <alignment horizontal="center" vertical="center" wrapText="1"/>
    </xf>
    <xf numFmtId="0" fontId="4" fillId="0" borderId="12" xfId="4" applyFont="1" applyBorder="1" applyAlignment="1">
      <alignment horizontal="center" vertical="center" wrapText="1"/>
    </xf>
    <xf numFmtId="0" fontId="13" fillId="0" borderId="0" xfId="4" applyFont="1" applyAlignment="1">
      <alignment horizontal="distributed" vertical="center" wrapText="1" indent="1"/>
    </xf>
    <xf numFmtId="0" fontId="13" fillId="0" borderId="3" xfId="4" applyFont="1" applyBorder="1" applyAlignment="1">
      <alignment horizontal="distributed" vertical="center" wrapText="1" indent="1"/>
    </xf>
    <xf numFmtId="3" fontId="13" fillId="0" borderId="10" xfId="4" applyNumberFormat="1" applyFont="1" applyBorder="1" applyAlignment="1">
      <alignment horizontal="right" vertical="center" wrapText="1"/>
    </xf>
    <xf numFmtId="3" fontId="13" fillId="0" borderId="5" xfId="4" applyNumberFormat="1" applyFont="1" applyBorder="1" applyAlignment="1">
      <alignment horizontal="right" vertical="center" wrapText="1"/>
    </xf>
    <xf numFmtId="3" fontId="13" fillId="0" borderId="0" xfId="4" applyNumberFormat="1" applyFont="1" applyAlignment="1">
      <alignment horizontal="right" vertical="center" wrapText="1"/>
    </xf>
    <xf numFmtId="0" fontId="13" fillId="0" borderId="0" xfId="4" applyFont="1" applyAlignment="1">
      <alignment horizontal="right" vertical="center" wrapText="1"/>
    </xf>
    <xf numFmtId="0" fontId="4" fillId="0" borderId="0" xfId="4" applyFont="1" applyAlignment="1">
      <alignment horizontal="distributed" vertical="center" wrapText="1" indent="1"/>
    </xf>
    <xf numFmtId="0" fontId="4" fillId="0" borderId="3" xfId="4" applyFont="1" applyBorder="1" applyAlignment="1">
      <alignment horizontal="distributed" vertical="center" wrapText="1" indent="1"/>
    </xf>
    <xf numFmtId="0" fontId="4" fillId="0" borderId="0" xfId="4" applyFont="1" applyAlignment="1">
      <alignment horizontal="right" vertical="center" wrapText="1"/>
    </xf>
    <xf numFmtId="0" fontId="19" fillId="0" borderId="0" xfId="4" applyFont="1"/>
    <xf numFmtId="0" fontId="4" fillId="0" borderId="0" xfId="4" applyFont="1" applyAlignment="1">
      <alignment horizontal="center" vertical="center" wrapText="1"/>
    </xf>
    <xf numFmtId="0" fontId="4" fillId="0" borderId="0" xfId="4" applyFont="1" applyAlignment="1">
      <alignment horizontal="right" vertical="top" wrapText="1"/>
    </xf>
    <xf numFmtId="38" fontId="4" fillId="0" borderId="0" xfId="1" applyFont="1" applyFill="1" applyBorder="1" applyAlignment="1">
      <alignment horizontal="right" vertical="center"/>
    </xf>
    <xf numFmtId="38" fontId="4" fillId="0" borderId="0" xfId="1" applyFont="1" applyFill="1" applyBorder="1" applyAlignment="1">
      <alignment horizontal="center" vertical="center"/>
    </xf>
    <xf numFmtId="38" fontId="4" fillId="0" borderId="0" xfId="1" applyFont="1" applyFill="1" applyBorder="1" applyAlignment="1">
      <alignment horizontal="right" vertical="center"/>
    </xf>
    <xf numFmtId="0" fontId="12" fillId="3" borderId="0" xfId="4" applyFont="1" applyFill="1"/>
    <xf numFmtId="3" fontId="4" fillId="0" borderId="0" xfId="4" applyNumberFormat="1" applyFont="1" applyAlignment="1">
      <alignment horizontal="right" vertical="center" wrapText="1"/>
    </xf>
    <xf numFmtId="38" fontId="4" fillId="0" borderId="0" xfId="1" quotePrefix="1" applyFont="1" applyFill="1" applyBorder="1" applyAlignment="1">
      <alignment horizontal="right" vertical="center"/>
    </xf>
    <xf numFmtId="0" fontId="4" fillId="0" borderId="0" xfId="4" applyFont="1" applyAlignment="1">
      <alignment horizontal="right" vertical="center" wrapText="1"/>
    </xf>
    <xf numFmtId="0" fontId="13" fillId="0" borderId="0" xfId="4" applyFont="1" applyAlignment="1">
      <alignment horizontal="center" vertical="center" wrapText="1"/>
    </xf>
    <xf numFmtId="0" fontId="13" fillId="0" borderId="1" xfId="4" applyFont="1" applyBorder="1" applyAlignment="1">
      <alignment horizontal="distributed" vertical="center" wrapText="1" indent="1"/>
    </xf>
    <xf numFmtId="0" fontId="13" fillId="0" borderId="6" xfId="4" applyFont="1" applyBorder="1" applyAlignment="1">
      <alignment horizontal="distributed" vertical="center" wrapText="1" indent="1"/>
    </xf>
    <xf numFmtId="38" fontId="13" fillId="0" borderId="23" xfId="4" applyNumberFormat="1" applyFont="1" applyBorder="1" applyAlignment="1">
      <alignment horizontal="right" vertical="center" wrapText="1"/>
    </xf>
    <xf numFmtId="38" fontId="13" fillId="0" borderId="1" xfId="4" applyNumberFormat="1" applyFont="1" applyBorder="1" applyAlignment="1">
      <alignment horizontal="right" vertical="center" wrapText="1"/>
    </xf>
    <xf numFmtId="38" fontId="13" fillId="0" borderId="1" xfId="4" applyNumberFormat="1" applyFont="1" applyBorder="1" applyAlignment="1">
      <alignment horizontal="right" vertical="center" wrapText="1"/>
    </xf>
    <xf numFmtId="38" fontId="13" fillId="0" borderId="0" xfId="4" applyNumberFormat="1" applyFont="1" applyAlignment="1">
      <alignment horizontal="right" vertical="center" wrapText="1"/>
    </xf>
    <xf numFmtId="38" fontId="13" fillId="0" borderId="0" xfId="4" applyNumberFormat="1" applyFont="1" applyAlignment="1">
      <alignment horizontal="right" vertical="center" wrapText="1"/>
    </xf>
    <xf numFmtId="0" fontId="14" fillId="0" borderId="0" xfId="4" applyFont="1"/>
    <xf numFmtId="0" fontId="12" fillId="0" borderId="0" xfId="0" applyFont="1">
      <alignment vertical="center"/>
    </xf>
    <xf numFmtId="0" fontId="12" fillId="0" borderId="4" xfId="0" applyFont="1" applyBorder="1">
      <alignment vertical="center"/>
    </xf>
    <xf numFmtId="0" fontId="4" fillId="0" borderId="4" xfId="4" applyFont="1" applyBorder="1" applyAlignment="1">
      <alignment horizontal="right" vertical="center"/>
    </xf>
    <xf numFmtId="0" fontId="20" fillId="0" borderId="0" xfId="4" applyFont="1"/>
    <xf numFmtId="0" fontId="4" fillId="0" borderId="0" xfId="4" applyFont="1" applyAlignment="1">
      <alignment horizontal="right"/>
    </xf>
    <xf numFmtId="0" fontId="9" fillId="0" borderId="0" xfId="4" applyFont="1" applyAlignment="1">
      <alignment vertical="center"/>
    </xf>
    <xf numFmtId="0" fontId="7" fillId="0" borderId="0" xfId="4" applyFont="1" applyAlignment="1">
      <alignment horizontal="right" vertical="center"/>
    </xf>
    <xf numFmtId="0" fontId="7" fillId="0" borderId="0" xfId="4" applyFont="1" applyAlignment="1">
      <alignment horizontal="left" vertical="center"/>
    </xf>
    <xf numFmtId="0" fontId="9" fillId="0" borderId="22" xfId="4" applyFont="1" applyBorder="1" applyAlignment="1">
      <alignment horizontal="center" vertical="center" wrapText="1"/>
    </xf>
    <xf numFmtId="38" fontId="4" fillId="0" borderId="5" xfId="1" applyFont="1" applyFill="1" applyBorder="1" applyAlignment="1">
      <alignment horizontal="center" vertical="center"/>
    </xf>
    <xf numFmtId="38" fontId="4" fillId="0" borderId="5" xfId="1" applyFont="1" applyFill="1" applyBorder="1" applyAlignment="1">
      <alignment horizontal="right" vertical="center"/>
    </xf>
    <xf numFmtId="38" fontId="13" fillId="0" borderId="2" xfId="4" applyNumberFormat="1" applyFont="1" applyBorder="1" applyAlignment="1">
      <alignment horizontal="right" vertical="center" wrapText="1"/>
    </xf>
    <xf numFmtId="0" fontId="13" fillId="0" borderId="0" xfId="4" applyFont="1" applyAlignment="1">
      <alignment horizontal="right" vertical="center" wrapText="1"/>
    </xf>
    <xf numFmtId="0" fontId="13" fillId="0" borderId="0" xfId="4" applyFont="1" applyAlignment="1">
      <alignment vertical="center"/>
    </xf>
    <xf numFmtId="0" fontId="4" fillId="0" borderId="0" xfId="4" applyFont="1" applyAlignment="1">
      <alignment horizontal="distributed" vertical="center" wrapText="1"/>
    </xf>
    <xf numFmtId="0" fontId="4" fillId="0" borderId="3" xfId="4" applyFont="1" applyBorder="1" applyAlignment="1">
      <alignment horizontal="center" vertical="center" wrapText="1"/>
    </xf>
    <xf numFmtId="0" fontId="13" fillId="0" borderId="0" xfId="4" applyFont="1" applyAlignment="1">
      <alignment horizontal="right" vertical="top" wrapText="1"/>
    </xf>
    <xf numFmtId="38" fontId="13" fillId="0" borderId="0" xfId="1" applyFont="1" applyFill="1" applyBorder="1" applyAlignment="1">
      <alignment horizontal="right" vertical="center"/>
    </xf>
    <xf numFmtId="38" fontId="13" fillId="0" borderId="2" xfId="4" applyNumberFormat="1" applyFont="1" applyBorder="1" applyAlignment="1">
      <alignment vertical="center" wrapText="1"/>
    </xf>
    <xf numFmtId="0" fontId="13" fillId="0" borderId="0" xfId="4" applyFont="1" applyAlignment="1">
      <alignment vertical="center" wrapText="1"/>
    </xf>
    <xf numFmtId="0" fontId="13" fillId="0" borderId="0" xfId="4" applyFont="1" applyAlignment="1">
      <alignment horizontal="distributed" vertical="center" wrapText="1"/>
    </xf>
    <xf numFmtId="0" fontId="13" fillId="0" borderId="2" xfId="4" applyFont="1" applyBorder="1" applyAlignment="1">
      <alignment horizontal="right" vertical="top" wrapText="1"/>
    </xf>
    <xf numFmtId="41" fontId="13" fillId="0" borderId="0" xfId="4" applyNumberFormat="1" applyFont="1" applyAlignment="1">
      <alignment horizontal="right" vertical="center" wrapText="1"/>
    </xf>
    <xf numFmtId="41" fontId="13" fillId="0" borderId="0" xfId="4" applyNumberFormat="1" applyFont="1" applyAlignment="1">
      <alignment horizontal="right" vertical="top" wrapText="1"/>
    </xf>
    <xf numFmtId="0" fontId="4" fillId="0" borderId="0" xfId="4" applyFont="1" applyAlignment="1">
      <alignment horizontal="distributed" vertical="center"/>
    </xf>
    <xf numFmtId="0" fontId="4" fillId="0" borderId="0" xfId="4" applyFont="1" applyAlignment="1" applyProtection="1">
      <alignment horizontal="right" vertical="center"/>
      <protection locked="0"/>
    </xf>
    <xf numFmtId="0" fontId="4" fillId="0" borderId="0" xfId="4" applyFont="1" applyAlignment="1" applyProtection="1">
      <alignment horizontal="distributed" vertical="center"/>
      <protection locked="0"/>
    </xf>
    <xf numFmtId="0" fontId="13" fillId="0" borderId="1" xfId="4" applyFont="1" applyBorder="1" applyAlignment="1">
      <alignment horizontal="right" vertical="center" wrapText="1"/>
    </xf>
    <xf numFmtId="0" fontId="13" fillId="0" borderId="1" xfId="4" applyFont="1" applyBorder="1" applyAlignment="1">
      <alignment horizontal="right" vertical="center" wrapText="1"/>
    </xf>
    <xf numFmtId="0" fontId="13" fillId="0" borderId="0" xfId="4" applyFont="1" applyAlignment="1" applyProtection="1">
      <alignment horizontal="distributed" vertical="center"/>
      <protection locked="0"/>
    </xf>
    <xf numFmtId="0" fontId="13" fillId="0" borderId="0" xfId="4" applyFont="1"/>
    <xf numFmtId="0" fontId="4" fillId="0" borderId="0" xfId="5" applyFont="1" applyAlignment="1">
      <alignment horizontal="left" vertical="center"/>
    </xf>
    <xf numFmtId="0" fontId="4" fillId="0" borderId="0" xfId="5" applyFont="1" applyAlignment="1">
      <alignment horizontal="left"/>
    </xf>
    <xf numFmtId="0" fontId="3" fillId="0" borderId="0" xfId="5" applyFont="1">
      <alignment vertical="center"/>
    </xf>
    <xf numFmtId="0" fontId="4" fillId="0" borderId="0" xfId="5" applyFont="1" applyAlignment="1">
      <alignment horizontal="right" vertical="center"/>
    </xf>
    <xf numFmtId="0" fontId="7" fillId="0" borderId="0" xfId="5" applyFont="1" applyAlignment="1">
      <alignment horizontal="right" vertical="center" wrapText="1"/>
    </xf>
    <xf numFmtId="0" fontId="7" fillId="0" borderId="0" xfId="5" applyFont="1" applyAlignment="1">
      <alignment horizontal="left" vertical="center" wrapText="1"/>
    </xf>
    <xf numFmtId="0" fontId="4" fillId="0" borderId="0" xfId="5" applyFont="1">
      <alignment vertical="center"/>
    </xf>
    <xf numFmtId="0" fontId="4" fillId="0" borderId="1" xfId="5" applyFont="1" applyBorder="1">
      <alignment vertical="center"/>
    </xf>
    <xf numFmtId="0" fontId="4" fillId="0" borderId="1" xfId="5" applyFont="1" applyBorder="1" applyAlignment="1">
      <alignment horizontal="right" vertical="center"/>
    </xf>
    <xf numFmtId="0" fontId="4" fillId="0" borderId="4" xfId="5" applyFont="1" applyBorder="1" applyAlignment="1">
      <alignment horizontal="center" vertical="center" shrinkToFit="1"/>
    </xf>
    <xf numFmtId="0" fontId="4" fillId="0" borderId="11" xfId="5" applyFont="1" applyBorder="1" applyAlignment="1">
      <alignment horizontal="center" vertical="center" shrinkToFit="1"/>
    </xf>
    <xf numFmtId="0" fontId="4" fillId="0" borderId="18" xfId="5" applyFont="1" applyBorder="1" applyAlignment="1">
      <alignment horizontal="center" vertical="center" wrapText="1"/>
    </xf>
    <xf numFmtId="0" fontId="4" fillId="0" borderId="4" xfId="5" applyFont="1" applyBorder="1" applyAlignment="1">
      <alignment horizontal="center" vertical="center" wrapText="1"/>
    </xf>
    <xf numFmtId="0" fontId="4" fillId="0" borderId="11" xfId="5" applyFont="1" applyBorder="1" applyAlignment="1">
      <alignment horizontal="center" vertical="center" wrapText="1"/>
    </xf>
    <xf numFmtId="0" fontId="4" fillId="0" borderId="0" xfId="5" applyFont="1" applyAlignment="1">
      <alignment horizontal="center" vertical="center" wrapText="1"/>
    </xf>
    <xf numFmtId="0" fontId="4" fillId="0" borderId="0" xfId="5" applyFont="1" applyAlignment="1">
      <alignment horizontal="center" vertical="center" shrinkToFit="1"/>
    </xf>
    <xf numFmtId="0" fontId="4" fillId="0" borderId="3" xfId="5" applyFont="1" applyBorder="1" applyAlignment="1">
      <alignment horizontal="center" vertical="center" shrinkToFit="1"/>
    </xf>
    <xf numFmtId="0" fontId="4" fillId="0" borderId="2" xfId="5" applyFont="1" applyBorder="1" applyAlignment="1">
      <alignment horizontal="center" vertical="center" wrapText="1"/>
    </xf>
    <xf numFmtId="0" fontId="4" fillId="0" borderId="0" xfId="5" applyFont="1" applyAlignment="1">
      <alignment horizontal="center" vertical="center" wrapText="1"/>
    </xf>
    <xf numFmtId="0" fontId="4" fillId="0" borderId="3" xfId="5" applyFont="1" applyBorder="1" applyAlignment="1">
      <alignment horizontal="center" vertical="center" wrapText="1"/>
    </xf>
    <xf numFmtId="0" fontId="4" fillId="0" borderId="12" xfId="5" applyFont="1" applyBorder="1" applyAlignment="1">
      <alignment horizontal="center" vertical="center" shrinkToFit="1"/>
    </xf>
    <xf numFmtId="0" fontId="4" fillId="0" borderId="13" xfId="5" applyFont="1" applyBorder="1" applyAlignment="1">
      <alignment horizontal="center" vertical="center" shrinkToFit="1"/>
    </xf>
    <xf numFmtId="0" fontId="4" fillId="0" borderId="19" xfId="5" applyFont="1" applyBorder="1" applyAlignment="1">
      <alignment horizontal="center" vertical="center" wrapText="1"/>
    </xf>
    <xf numFmtId="0" fontId="4" fillId="0" borderId="12" xfId="5" applyFont="1" applyBorder="1" applyAlignment="1">
      <alignment horizontal="center" vertical="center" wrapText="1"/>
    </xf>
    <xf numFmtId="0" fontId="4" fillId="0" borderId="13" xfId="5" applyFont="1" applyBorder="1" applyAlignment="1">
      <alignment horizontal="center" vertical="center" wrapText="1"/>
    </xf>
    <xf numFmtId="0" fontId="4" fillId="0" borderId="5" xfId="5" applyFont="1" applyBorder="1" applyAlignment="1">
      <alignment horizontal="left" vertical="center"/>
    </xf>
    <xf numFmtId="0" fontId="4" fillId="0" borderId="20" xfId="5" applyFont="1" applyBorder="1" applyAlignment="1">
      <alignment horizontal="left" vertical="center"/>
    </xf>
    <xf numFmtId="3" fontId="4" fillId="0" borderId="10" xfId="5" applyNumberFormat="1" applyFont="1" applyBorder="1" applyAlignment="1">
      <alignment horizontal="right" vertical="center"/>
    </xf>
    <xf numFmtId="3" fontId="4" fillId="0" borderId="5" xfId="5" applyNumberFormat="1" applyFont="1" applyBorder="1" applyAlignment="1">
      <alignment horizontal="right" vertical="center"/>
    </xf>
    <xf numFmtId="3" fontId="4" fillId="0" borderId="0" xfId="5" applyNumberFormat="1" applyFont="1" applyAlignment="1">
      <alignment horizontal="right" vertical="center"/>
    </xf>
    <xf numFmtId="3" fontId="4" fillId="0" borderId="0" xfId="5" applyNumberFormat="1" applyFont="1" applyAlignment="1">
      <alignment horizontal="right" vertical="center"/>
    </xf>
    <xf numFmtId="3" fontId="4" fillId="0" borderId="5" xfId="5" applyNumberFormat="1" applyFont="1" applyBorder="1">
      <alignment vertical="center"/>
    </xf>
    <xf numFmtId="3" fontId="4" fillId="0" borderId="5" xfId="5" applyNumberFormat="1" applyFont="1" applyBorder="1" applyAlignment="1">
      <alignment horizontal="right" vertical="center"/>
    </xf>
    <xf numFmtId="3" fontId="4" fillId="0" borderId="0" xfId="5" applyNumberFormat="1" applyFont="1" applyAlignment="1">
      <alignment horizontal="right" vertical="center" wrapText="1"/>
    </xf>
    <xf numFmtId="0" fontId="4" fillId="0" borderId="3" xfId="5" applyFont="1" applyBorder="1" applyAlignment="1">
      <alignment horizontal="left" vertical="center"/>
    </xf>
    <xf numFmtId="176" fontId="4" fillId="0" borderId="0" xfId="5" applyNumberFormat="1" applyFont="1" applyAlignment="1">
      <alignment horizontal="right" vertical="center"/>
    </xf>
    <xf numFmtId="3" fontId="4" fillId="0" borderId="0" xfId="5" applyNumberFormat="1" applyFont="1">
      <alignment vertical="center"/>
    </xf>
    <xf numFmtId="0" fontId="4" fillId="0" borderId="0" xfId="5" applyFont="1" applyAlignment="1">
      <alignment horizontal="left" vertical="center"/>
    </xf>
    <xf numFmtId="0" fontId="4" fillId="0" borderId="3" xfId="5" applyFont="1" applyBorder="1" applyAlignment="1">
      <alignment horizontal="left" vertical="center"/>
    </xf>
    <xf numFmtId="3" fontId="4" fillId="0" borderId="2" xfId="5" applyNumberFormat="1" applyFont="1" applyBorder="1" applyAlignment="1">
      <alignment horizontal="right" vertical="center"/>
    </xf>
    <xf numFmtId="3" fontId="4" fillId="0" borderId="2" xfId="5" applyNumberFormat="1" applyFont="1" applyBorder="1">
      <alignment vertical="center"/>
    </xf>
    <xf numFmtId="0" fontId="4" fillId="0" borderId="1" xfId="5" applyFont="1" applyBorder="1" applyAlignment="1">
      <alignment horizontal="left" vertical="center"/>
    </xf>
    <xf numFmtId="0" fontId="4" fillId="0" borderId="6" xfId="5" applyFont="1" applyBorder="1" applyAlignment="1">
      <alignment horizontal="left" vertical="center"/>
    </xf>
    <xf numFmtId="3" fontId="4" fillId="0" borderId="23" xfId="5" applyNumberFormat="1" applyFont="1" applyBorder="1" applyAlignment="1">
      <alignment horizontal="right" vertical="center"/>
    </xf>
    <xf numFmtId="3" fontId="4" fillId="0" borderId="1" xfId="5" applyNumberFormat="1" applyFont="1" applyBorder="1" applyAlignment="1">
      <alignment horizontal="right" vertical="center"/>
    </xf>
    <xf numFmtId="3" fontId="4" fillId="0" borderId="1" xfId="5" applyNumberFormat="1" applyFont="1" applyBorder="1" applyAlignment="1">
      <alignment horizontal="right" vertical="center"/>
    </xf>
  </cellXfs>
  <cellStyles count="6">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A131"/>
  <sheetViews>
    <sheetView tabSelected="1" view="pageBreakPreview" zoomScaleNormal="100" zoomScaleSheetLayoutView="100" workbookViewId="0">
      <selection activeCell="A3" sqref="A3:BT3"/>
    </sheetView>
  </sheetViews>
  <sheetFormatPr defaultColWidth="9" defaultRowHeight="13" x14ac:dyDescent="0.2"/>
  <cols>
    <col min="1" max="11" width="1.26953125" style="22" customWidth="1"/>
    <col min="12" max="22" width="1.26953125" style="19" customWidth="1"/>
    <col min="23" max="23" width="1.26953125" style="90" customWidth="1"/>
    <col min="24" max="73" width="1.26953125" style="19" customWidth="1"/>
    <col min="74" max="81" width="1.26953125" style="22" customWidth="1"/>
    <col min="82" max="143" width="1.26953125" style="19" customWidth="1"/>
    <col min="144" max="144" width="4.08984375" style="19" customWidth="1"/>
    <col min="145" max="155" width="10.6328125" style="19" customWidth="1"/>
    <col min="156" max="182" width="10.6328125" style="22" customWidth="1"/>
    <col min="183" max="183" width="10.6328125" style="19" customWidth="1"/>
    <col min="184" max="198" width="10.6328125" style="22" customWidth="1"/>
    <col min="199" max="16384" width="9" style="22"/>
  </cols>
  <sheetData>
    <row r="1" spans="1:183" s="1" customFormat="1" ht="13.5" customHeight="1" x14ac:dyDescent="0.2">
      <c r="A1" s="1" t="s">
        <v>418</v>
      </c>
      <c r="W1" s="2"/>
      <c r="EN1" s="3" t="s">
        <v>419</v>
      </c>
    </row>
    <row r="2" spans="1:183" s="1" customFormat="1" ht="13.5" customHeight="1" x14ac:dyDescent="0.2">
      <c r="W2" s="2"/>
      <c r="EN2" s="3"/>
    </row>
    <row r="3" spans="1:183" s="1" customFormat="1" ht="24" customHeight="1" x14ac:dyDescent="0.2">
      <c r="A3" s="4" t="s">
        <v>47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5" t="s">
        <v>10</v>
      </c>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row>
    <row r="4" spans="1:183" s="1" customFormat="1" ht="13.5" customHeight="1" x14ac:dyDescent="0.2">
      <c r="W4" s="2"/>
      <c r="DV4" s="3"/>
      <c r="DW4" s="3"/>
      <c r="DX4" s="3"/>
      <c r="DY4" s="3"/>
      <c r="DZ4" s="3"/>
      <c r="EA4" s="3"/>
      <c r="EB4" s="3"/>
      <c r="EC4" s="3"/>
      <c r="ED4" s="3"/>
      <c r="EE4" s="3"/>
    </row>
    <row r="5" spans="1:183" s="1" customFormat="1" ht="12" customHeight="1" x14ac:dyDescent="0.2">
      <c r="A5" s="6" t="s">
        <v>415</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7" t="s">
        <v>440</v>
      </c>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V5" s="3"/>
      <c r="DW5" s="3"/>
      <c r="DX5" s="3"/>
      <c r="DY5" s="3"/>
      <c r="DZ5" s="3"/>
      <c r="EA5" s="3"/>
      <c r="EB5" s="3"/>
      <c r="EC5" s="3"/>
      <c r="ED5" s="3"/>
      <c r="EE5" s="3"/>
    </row>
    <row r="6" spans="1:183" s="1" customFormat="1" ht="12" customHeight="1" x14ac:dyDescent="0.2">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8"/>
      <c r="DF6" s="8"/>
      <c r="DG6" s="8"/>
      <c r="DH6" s="8"/>
      <c r="DI6" s="8"/>
      <c r="DJ6" s="8"/>
      <c r="DK6" s="8"/>
      <c r="DL6" s="9"/>
      <c r="DV6" s="3"/>
      <c r="DW6" s="3"/>
      <c r="DX6" s="3"/>
      <c r="DY6" s="3"/>
      <c r="DZ6" s="3"/>
      <c r="EA6" s="3"/>
      <c r="EB6" s="3"/>
      <c r="EC6" s="3"/>
      <c r="ED6" s="3"/>
      <c r="EE6" s="3"/>
    </row>
    <row r="7" spans="1:183" s="1" customFormat="1" ht="12" customHeight="1" x14ac:dyDescent="0.2">
      <c r="W7" s="2"/>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M7" s="9" t="s">
        <v>441</v>
      </c>
      <c r="DN7" s="9"/>
      <c r="DO7" s="9"/>
      <c r="DP7" s="9"/>
      <c r="DQ7" s="9"/>
      <c r="DR7" s="9"/>
      <c r="DS7" s="9"/>
      <c r="DT7" s="9"/>
      <c r="DU7" s="9"/>
      <c r="DV7" s="10"/>
      <c r="DW7" s="10"/>
      <c r="DX7" s="10"/>
      <c r="DY7" s="10"/>
      <c r="DZ7" s="10"/>
      <c r="EA7" s="10"/>
      <c r="EB7" s="10"/>
      <c r="EC7" s="10"/>
      <c r="ED7" s="10"/>
      <c r="EE7" s="10"/>
      <c r="EF7" s="9"/>
      <c r="EG7" s="9"/>
      <c r="EH7" s="9"/>
      <c r="EI7" s="9"/>
      <c r="EJ7" s="9"/>
      <c r="EK7" s="9"/>
      <c r="EL7" s="9"/>
      <c r="EM7" s="9"/>
      <c r="EN7" s="9"/>
    </row>
    <row r="8" spans="1:183" s="1" customFormat="1" ht="12" customHeight="1" x14ac:dyDescent="0.2">
      <c r="W8" s="2"/>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M8" s="11" t="s">
        <v>455</v>
      </c>
      <c r="DN8" s="11"/>
      <c r="DO8" s="11"/>
      <c r="DP8" s="11"/>
      <c r="DQ8" s="11"/>
      <c r="DR8" s="11"/>
      <c r="DS8" s="11"/>
      <c r="DT8" s="11"/>
      <c r="DU8" s="11"/>
      <c r="DV8" s="12"/>
      <c r="DW8" s="12"/>
      <c r="DX8" s="12"/>
      <c r="DY8" s="12"/>
      <c r="DZ8" s="12"/>
      <c r="EA8" s="12"/>
      <c r="EB8" s="12"/>
      <c r="EC8" s="12"/>
      <c r="ED8" s="12"/>
      <c r="EE8" s="12"/>
      <c r="EF8" s="11"/>
      <c r="EG8" s="11"/>
      <c r="EH8" s="11"/>
      <c r="EI8" s="11"/>
      <c r="EJ8" s="11"/>
      <c r="EK8" s="11"/>
      <c r="EL8" s="11"/>
      <c r="EM8" s="11"/>
      <c r="EN8" s="11"/>
    </row>
    <row r="9" spans="1:183" s="23" customFormat="1" ht="12" customHeight="1" x14ac:dyDescent="0.2">
      <c r="A9" s="13" t="s">
        <v>0</v>
      </c>
      <c r="B9" s="13"/>
      <c r="C9" s="13"/>
      <c r="D9" s="13"/>
      <c r="E9" s="13"/>
      <c r="F9" s="13"/>
      <c r="G9" s="13"/>
      <c r="H9" s="13"/>
      <c r="I9" s="13"/>
      <c r="J9" s="13"/>
      <c r="K9" s="13"/>
      <c r="L9" s="13"/>
      <c r="M9" s="13"/>
      <c r="N9" s="13"/>
      <c r="O9" s="13"/>
      <c r="P9" s="13"/>
      <c r="Q9" s="13"/>
      <c r="R9" s="13"/>
      <c r="S9" s="13"/>
      <c r="T9" s="13"/>
      <c r="U9" s="13"/>
      <c r="V9" s="13"/>
      <c r="W9" s="13"/>
      <c r="X9" s="14"/>
      <c r="Y9" s="15" t="s">
        <v>1</v>
      </c>
      <c r="Z9" s="15"/>
      <c r="AA9" s="15"/>
      <c r="AB9" s="15"/>
      <c r="AC9" s="15"/>
      <c r="AD9" s="15"/>
      <c r="AE9" s="15"/>
      <c r="AF9" s="15"/>
      <c r="AG9" s="16"/>
      <c r="AH9" s="16"/>
      <c r="AI9" s="16"/>
      <c r="AJ9" s="16"/>
      <c r="AK9" s="16"/>
      <c r="AL9" s="16"/>
      <c r="AM9" s="16"/>
      <c r="AN9" s="16"/>
      <c r="AO9" s="17" t="s">
        <v>2</v>
      </c>
      <c r="AP9" s="17"/>
      <c r="AQ9" s="17"/>
      <c r="AR9" s="17"/>
      <c r="AS9" s="17"/>
      <c r="AT9" s="17"/>
      <c r="AU9" s="17"/>
      <c r="AV9" s="17"/>
      <c r="AW9" s="17"/>
      <c r="AX9" s="17"/>
      <c r="AY9" s="17"/>
      <c r="AZ9" s="17"/>
      <c r="BA9" s="17"/>
      <c r="BB9" s="17"/>
      <c r="BC9" s="17"/>
      <c r="BD9" s="17"/>
      <c r="BE9" s="16"/>
      <c r="BF9" s="16"/>
      <c r="BG9" s="16"/>
      <c r="BH9" s="16"/>
      <c r="BI9" s="16"/>
      <c r="BJ9" s="16"/>
      <c r="BK9" s="16"/>
      <c r="BL9" s="16"/>
      <c r="BM9" s="16"/>
      <c r="BN9" s="18"/>
      <c r="BO9" s="18"/>
      <c r="BP9" s="18"/>
      <c r="BQ9" s="18"/>
      <c r="BR9" s="18"/>
      <c r="BS9" s="18"/>
      <c r="BT9" s="18"/>
      <c r="BU9" s="13" t="s">
        <v>7</v>
      </c>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0"/>
      <c r="EP9" s="10"/>
      <c r="EQ9" s="10"/>
      <c r="ER9" s="10"/>
      <c r="ES9" s="19"/>
      <c r="ET9" s="19"/>
      <c r="EU9" s="19"/>
      <c r="EV9" s="20"/>
      <c r="EW9" s="21"/>
      <c r="EX9" s="22"/>
      <c r="EY9" s="22"/>
      <c r="EZ9" s="22"/>
      <c r="FA9" s="22"/>
      <c r="FB9" s="22"/>
      <c r="FC9" s="22"/>
      <c r="FD9" s="22"/>
      <c r="FE9" s="22"/>
      <c r="FF9" s="22"/>
      <c r="FG9" s="22"/>
    </row>
    <row r="10" spans="1:183" s="23" customFormat="1" ht="12" customHeight="1"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5"/>
      <c r="Y10" s="26" t="s">
        <v>3</v>
      </c>
      <c r="Z10" s="26"/>
      <c r="AA10" s="26"/>
      <c r="AB10" s="26"/>
      <c r="AC10" s="26"/>
      <c r="AD10" s="26"/>
      <c r="AE10" s="26"/>
      <c r="AF10" s="27"/>
      <c r="AG10" s="26" t="s">
        <v>4</v>
      </c>
      <c r="AH10" s="26"/>
      <c r="AI10" s="26"/>
      <c r="AJ10" s="26"/>
      <c r="AK10" s="26"/>
      <c r="AL10" s="26"/>
      <c r="AM10" s="26"/>
      <c r="AN10" s="27"/>
      <c r="AO10" s="26" t="s">
        <v>12</v>
      </c>
      <c r="AP10" s="26"/>
      <c r="AQ10" s="26"/>
      <c r="AR10" s="26"/>
      <c r="AS10" s="26"/>
      <c r="AT10" s="26"/>
      <c r="AU10" s="26"/>
      <c r="AV10" s="26"/>
      <c r="AW10" s="27"/>
      <c r="AX10" s="27"/>
      <c r="AY10" s="27"/>
      <c r="AZ10" s="27"/>
      <c r="BA10" s="27"/>
      <c r="BB10" s="27"/>
      <c r="BC10" s="27"/>
      <c r="BD10" s="27"/>
      <c r="BE10" s="28" t="s">
        <v>13</v>
      </c>
      <c r="BF10" s="28"/>
      <c r="BG10" s="28"/>
      <c r="BH10" s="28"/>
      <c r="BI10" s="28"/>
      <c r="BJ10" s="28"/>
      <c r="BK10" s="28"/>
      <c r="BL10" s="28"/>
      <c r="BM10" s="28"/>
      <c r="BN10" s="28"/>
      <c r="BO10" s="28"/>
      <c r="BP10" s="28"/>
      <c r="BQ10" s="28"/>
      <c r="BR10" s="28"/>
      <c r="BS10" s="28"/>
      <c r="BT10" s="28"/>
      <c r="BU10" s="29" t="s">
        <v>8</v>
      </c>
      <c r="BV10" s="30"/>
      <c r="BW10" s="30"/>
      <c r="BX10" s="30"/>
      <c r="BY10" s="30"/>
      <c r="BZ10" s="30"/>
      <c r="CA10" s="30"/>
      <c r="CB10" s="30"/>
      <c r="CC10" s="30"/>
      <c r="CD10" s="30"/>
      <c r="CE10" s="30"/>
      <c r="CF10" s="30"/>
      <c r="CG10" s="30"/>
      <c r="CH10" s="30"/>
      <c r="CI10" s="30"/>
      <c r="CJ10" s="30"/>
      <c r="CK10" s="30"/>
      <c r="CL10" s="31"/>
      <c r="CM10" s="26" t="s">
        <v>9</v>
      </c>
      <c r="CN10" s="26"/>
      <c r="CO10" s="26"/>
      <c r="CP10" s="26"/>
      <c r="CQ10" s="26"/>
      <c r="CR10" s="26"/>
      <c r="CS10" s="26"/>
      <c r="CT10" s="26"/>
      <c r="CU10" s="26"/>
      <c r="CV10" s="26"/>
      <c r="CW10" s="26"/>
      <c r="CX10" s="26"/>
      <c r="CY10" s="26"/>
      <c r="CZ10" s="26"/>
      <c r="DA10" s="26"/>
      <c r="DB10" s="26"/>
      <c r="DC10" s="26"/>
      <c r="DD10" s="26"/>
      <c r="DE10" s="26" t="s">
        <v>431</v>
      </c>
      <c r="DF10" s="26"/>
      <c r="DG10" s="26"/>
      <c r="DH10" s="26"/>
      <c r="DI10" s="26"/>
      <c r="DJ10" s="26"/>
      <c r="DK10" s="26"/>
      <c r="DL10" s="26"/>
      <c r="DM10" s="26"/>
      <c r="DN10" s="26"/>
      <c r="DO10" s="26"/>
      <c r="DP10" s="26"/>
      <c r="DQ10" s="26"/>
      <c r="DR10" s="26"/>
      <c r="DS10" s="26"/>
      <c r="DT10" s="26"/>
      <c r="DU10" s="26"/>
      <c r="DV10" s="26"/>
      <c r="DW10" s="29" t="s">
        <v>430</v>
      </c>
      <c r="DX10" s="30"/>
      <c r="DY10" s="30"/>
      <c r="DZ10" s="30"/>
      <c r="EA10" s="30"/>
      <c r="EB10" s="30"/>
      <c r="EC10" s="30"/>
      <c r="ED10" s="30"/>
      <c r="EE10" s="30"/>
      <c r="EF10" s="30"/>
      <c r="EG10" s="30"/>
      <c r="EH10" s="30"/>
      <c r="EI10" s="30"/>
      <c r="EJ10" s="30"/>
      <c r="EK10" s="30"/>
      <c r="EL10" s="30"/>
      <c r="EM10" s="30"/>
      <c r="EN10" s="30"/>
      <c r="EO10" s="20"/>
      <c r="EP10" s="20"/>
      <c r="EQ10" s="10"/>
      <c r="ER10" s="10"/>
      <c r="ES10" s="10"/>
      <c r="ET10" s="10"/>
      <c r="EU10" s="10"/>
      <c r="EV10" s="19"/>
      <c r="EW10" s="19"/>
      <c r="EX10" s="19"/>
      <c r="EY10" s="20"/>
      <c r="EZ10" s="21"/>
      <c r="FA10" s="22"/>
      <c r="FB10" s="22"/>
      <c r="FC10" s="22"/>
      <c r="FD10" s="22"/>
      <c r="FE10" s="22"/>
      <c r="FF10" s="22"/>
      <c r="FG10" s="22"/>
      <c r="FH10" s="22"/>
      <c r="FI10" s="22"/>
      <c r="FJ10" s="22"/>
    </row>
    <row r="11" spans="1:183" s="23" customFormat="1" ht="12" customHeight="1" x14ac:dyDescent="0.2">
      <c r="A11" s="32"/>
      <c r="B11" s="32"/>
      <c r="C11" s="32"/>
      <c r="D11" s="32"/>
      <c r="E11" s="32"/>
      <c r="F11" s="32"/>
      <c r="G11" s="32"/>
      <c r="H11" s="32"/>
      <c r="I11" s="32"/>
      <c r="J11" s="32"/>
      <c r="K11" s="32"/>
      <c r="L11" s="32"/>
      <c r="M11" s="32"/>
      <c r="N11" s="32"/>
      <c r="O11" s="32"/>
      <c r="P11" s="32"/>
      <c r="Q11" s="32"/>
      <c r="R11" s="32"/>
      <c r="S11" s="32"/>
      <c r="T11" s="32"/>
      <c r="U11" s="32"/>
      <c r="V11" s="32"/>
      <c r="W11" s="32"/>
      <c r="X11" s="33"/>
      <c r="Y11" s="27"/>
      <c r="Z11" s="27"/>
      <c r="AA11" s="27"/>
      <c r="AB11" s="27"/>
      <c r="AC11" s="27"/>
      <c r="AD11" s="27"/>
      <c r="AE11" s="27"/>
      <c r="AF11" s="27"/>
      <c r="AG11" s="27"/>
      <c r="AH11" s="27"/>
      <c r="AI11" s="27"/>
      <c r="AJ11" s="27"/>
      <c r="AK11" s="27"/>
      <c r="AL11" s="27"/>
      <c r="AM11" s="27"/>
      <c r="AN11" s="27"/>
      <c r="AO11" s="28" t="s">
        <v>5</v>
      </c>
      <c r="AP11" s="28"/>
      <c r="AQ11" s="28"/>
      <c r="AR11" s="28"/>
      <c r="AS11" s="28"/>
      <c r="AT11" s="28"/>
      <c r="AU11" s="28"/>
      <c r="AV11" s="28"/>
      <c r="AW11" s="28" t="s">
        <v>4</v>
      </c>
      <c r="AX11" s="28"/>
      <c r="AY11" s="28"/>
      <c r="AZ11" s="28"/>
      <c r="BA11" s="28"/>
      <c r="BB11" s="28"/>
      <c r="BC11" s="28"/>
      <c r="BD11" s="28"/>
      <c r="BE11" s="28" t="s">
        <v>5</v>
      </c>
      <c r="BF11" s="28"/>
      <c r="BG11" s="28"/>
      <c r="BH11" s="28"/>
      <c r="BI11" s="28"/>
      <c r="BJ11" s="28"/>
      <c r="BK11" s="28"/>
      <c r="BL11" s="28"/>
      <c r="BM11" s="28" t="s">
        <v>4</v>
      </c>
      <c r="BN11" s="28"/>
      <c r="BO11" s="28"/>
      <c r="BP11" s="28"/>
      <c r="BQ11" s="28"/>
      <c r="BR11" s="28"/>
      <c r="BS11" s="28"/>
      <c r="BT11" s="28"/>
      <c r="BU11" s="29" t="s">
        <v>5</v>
      </c>
      <c r="BV11" s="30"/>
      <c r="BW11" s="30"/>
      <c r="BX11" s="30"/>
      <c r="BY11" s="30"/>
      <c r="BZ11" s="30"/>
      <c r="CA11" s="30"/>
      <c r="CB11" s="30"/>
      <c r="CC11" s="31"/>
      <c r="CD11" s="34" t="s">
        <v>4</v>
      </c>
      <c r="CE11" s="34"/>
      <c r="CF11" s="34"/>
      <c r="CG11" s="34"/>
      <c r="CH11" s="34"/>
      <c r="CI11" s="34"/>
      <c r="CJ11" s="34"/>
      <c r="CK11" s="34"/>
      <c r="CL11" s="34"/>
      <c r="CM11" s="26" t="s">
        <v>5</v>
      </c>
      <c r="CN11" s="26"/>
      <c r="CO11" s="26"/>
      <c r="CP11" s="26"/>
      <c r="CQ11" s="26"/>
      <c r="CR11" s="26"/>
      <c r="CS11" s="26"/>
      <c r="CT11" s="26"/>
      <c r="CU11" s="27"/>
      <c r="CV11" s="26" t="s">
        <v>4</v>
      </c>
      <c r="CW11" s="26"/>
      <c r="CX11" s="26"/>
      <c r="CY11" s="26"/>
      <c r="CZ11" s="26"/>
      <c r="DA11" s="26"/>
      <c r="DB11" s="26"/>
      <c r="DC11" s="26"/>
      <c r="DD11" s="26"/>
      <c r="DE11" s="26" t="s">
        <v>5</v>
      </c>
      <c r="DF11" s="26"/>
      <c r="DG11" s="26"/>
      <c r="DH11" s="26"/>
      <c r="DI11" s="26"/>
      <c r="DJ11" s="26"/>
      <c r="DK11" s="26"/>
      <c r="DL11" s="26"/>
      <c r="DM11" s="27"/>
      <c r="DN11" s="26" t="s">
        <v>4</v>
      </c>
      <c r="DO11" s="26"/>
      <c r="DP11" s="26"/>
      <c r="DQ11" s="26"/>
      <c r="DR11" s="26"/>
      <c r="DS11" s="26"/>
      <c r="DT11" s="26"/>
      <c r="DU11" s="26"/>
      <c r="DV11" s="27"/>
      <c r="DW11" s="26" t="s">
        <v>5</v>
      </c>
      <c r="DX11" s="26"/>
      <c r="DY11" s="26"/>
      <c r="DZ11" s="26"/>
      <c r="EA11" s="26"/>
      <c r="EB11" s="26"/>
      <c r="EC11" s="26"/>
      <c r="ED11" s="26"/>
      <c r="EE11" s="26"/>
      <c r="EF11" s="29" t="s">
        <v>4</v>
      </c>
      <c r="EG11" s="30"/>
      <c r="EH11" s="30"/>
      <c r="EI11" s="30"/>
      <c r="EJ11" s="30"/>
      <c r="EK11" s="30"/>
      <c r="EL11" s="30"/>
      <c r="EM11" s="30"/>
      <c r="EN11" s="30"/>
      <c r="EO11" s="35"/>
      <c r="EP11" s="35"/>
      <c r="EQ11" s="35"/>
      <c r="ER11" s="35"/>
      <c r="ES11" s="35"/>
      <c r="ET11" s="19"/>
      <c r="EU11" s="19"/>
      <c r="EV11" s="19"/>
      <c r="EW11" s="20"/>
      <c r="EX11" s="21"/>
      <c r="EY11" s="22"/>
      <c r="EZ11" s="22"/>
      <c r="FA11" s="22"/>
      <c r="FB11" s="22"/>
      <c r="FC11" s="22"/>
      <c r="FD11" s="22"/>
      <c r="FE11" s="22"/>
      <c r="FF11" s="22"/>
      <c r="FG11" s="22"/>
    </row>
    <row r="12" spans="1:183" s="41" customFormat="1" ht="14.15" customHeight="1" x14ac:dyDescent="0.2">
      <c r="A12" s="36" t="s">
        <v>433</v>
      </c>
      <c r="B12" s="36"/>
      <c r="C12" s="36"/>
      <c r="D12" s="36"/>
      <c r="E12" s="36"/>
      <c r="F12" s="36"/>
      <c r="G12" s="36"/>
      <c r="H12" s="36"/>
      <c r="I12" s="36"/>
      <c r="J12" s="36"/>
      <c r="K12" s="36"/>
      <c r="L12" s="36"/>
      <c r="M12" s="36"/>
      <c r="N12" s="36"/>
      <c r="O12" s="36"/>
      <c r="P12" s="36"/>
      <c r="Q12" s="36"/>
      <c r="R12" s="36"/>
      <c r="S12" s="36"/>
      <c r="T12" s="36"/>
      <c r="U12" s="36"/>
      <c r="V12" s="36"/>
      <c r="W12" s="36"/>
      <c r="X12" s="37"/>
      <c r="Y12" s="38">
        <v>5448</v>
      </c>
      <c r="Z12" s="39"/>
      <c r="AA12" s="39"/>
      <c r="AB12" s="39"/>
      <c r="AC12" s="39"/>
      <c r="AD12" s="39"/>
      <c r="AE12" s="40"/>
      <c r="AF12" s="40"/>
      <c r="AG12" s="39">
        <v>54277</v>
      </c>
      <c r="AH12" s="39"/>
      <c r="AI12" s="39"/>
      <c r="AJ12" s="39"/>
      <c r="AK12" s="39"/>
      <c r="AL12" s="39"/>
      <c r="AM12" s="40"/>
      <c r="AN12" s="40"/>
      <c r="AO12" s="39">
        <v>3262</v>
      </c>
      <c r="AP12" s="39"/>
      <c r="AQ12" s="39"/>
      <c r="AR12" s="39"/>
      <c r="AS12" s="39"/>
      <c r="AT12" s="39"/>
      <c r="AU12" s="40"/>
      <c r="AV12" s="40"/>
      <c r="AW12" s="39">
        <v>6832</v>
      </c>
      <c r="AX12" s="39"/>
      <c r="AY12" s="39"/>
      <c r="AZ12" s="39"/>
      <c r="BA12" s="39"/>
      <c r="BB12" s="39"/>
      <c r="BC12" s="40"/>
      <c r="BD12" s="40"/>
      <c r="BE12" s="39">
        <v>1048</v>
      </c>
      <c r="BF12" s="39"/>
      <c r="BG12" s="39"/>
      <c r="BH12" s="39"/>
      <c r="BI12" s="39"/>
      <c r="BJ12" s="39"/>
      <c r="BK12" s="40"/>
      <c r="BL12" s="40"/>
      <c r="BM12" s="39">
        <v>6863</v>
      </c>
      <c r="BN12" s="39"/>
      <c r="BO12" s="39"/>
      <c r="BP12" s="39"/>
      <c r="BQ12" s="39"/>
      <c r="BR12" s="39"/>
      <c r="BS12" s="40"/>
      <c r="BU12" s="39">
        <v>613</v>
      </c>
      <c r="BV12" s="39"/>
      <c r="BW12" s="39"/>
      <c r="BX12" s="39"/>
      <c r="BY12" s="39"/>
      <c r="BZ12" s="39"/>
      <c r="CA12" s="10"/>
      <c r="CB12" s="10"/>
      <c r="CC12" s="42"/>
      <c r="CD12" s="39">
        <v>8186</v>
      </c>
      <c r="CE12" s="39"/>
      <c r="CF12" s="39"/>
      <c r="CG12" s="39"/>
      <c r="CH12" s="39"/>
      <c r="CI12" s="39"/>
      <c r="CJ12" s="10"/>
      <c r="CK12" s="10"/>
      <c r="CL12" s="10"/>
      <c r="CM12" s="39">
        <v>216</v>
      </c>
      <c r="CN12" s="39"/>
      <c r="CO12" s="39"/>
      <c r="CP12" s="39"/>
      <c r="CQ12" s="39"/>
      <c r="CR12" s="39"/>
      <c r="CS12" s="10"/>
      <c r="CT12" s="10"/>
      <c r="CU12" s="10"/>
      <c r="CV12" s="39">
        <v>5096</v>
      </c>
      <c r="CW12" s="39"/>
      <c r="CX12" s="39"/>
      <c r="CY12" s="39"/>
      <c r="CZ12" s="39"/>
      <c r="DA12" s="39"/>
      <c r="DB12" s="10"/>
      <c r="DC12" s="10"/>
      <c r="DD12" s="10"/>
      <c r="DE12" s="39">
        <v>130</v>
      </c>
      <c r="DF12" s="39"/>
      <c r="DG12" s="39"/>
      <c r="DH12" s="39"/>
      <c r="DI12" s="39"/>
      <c r="DJ12" s="39"/>
      <c r="DK12" s="10"/>
      <c r="DL12" s="10"/>
      <c r="DM12" s="10"/>
      <c r="DN12" s="39">
        <v>4859</v>
      </c>
      <c r="DO12" s="39"/>
      <c r="DP12" s="39"/>
      <c r="DQ12" s="39"/>
      <c r="DR12" s="39"/>
      <c r="DS12" s="39"/>
      <c r="DT12" s="39"/>
      <c r="DU12" s="10"/>
      <c r="DV12" s="10"/>
      <c r="DW12" s="39">
        <v>162</v>
      </c>
      <c r="DX12" s="39"/>
      <c r="DY12" s="39"/>
      <c r="DZ12" s="39"/>
      <c r="EA12" s="39"/>
      <c r="EB12" s="39"/>
      <c r="EC12" s="10"/>
      <c r="ED12" s="10"/>
      <c r="EE12" s="10"/>
      <c r="EF12" s="39">
        <v>22441</v>
      </c>
      <c r="EG12" s="39"/>
      <c r="EH12" s="39"/>
      <c r="EI12" s="39"/>
      <c r="EJ12" s="39"/>
      <c r="EK12" s="39"/>
      <c r="EL12" s="10"/>
      <c r="EM12" s="1"/>
      <c r="EN12" s="20"/>
      <c r="EP12" s="20"/>
      <c r="EQ12" s="1"/>
      <c r="ER12" s="1"/>
      <c r="ES12" s="1"/>
      <c r="ET12" s="1"/>
      <c r="EU12" s="1"/>
      <c r="EV12" s="1"/>
      <c r="EW12" s="1"/>
      <c r="EX12" s="1"/>
      <c r="EY12" s="1"/>
      <c r="FU12" s="1"/>
    </row>
    <row r="13" spans="1:183" s="41" customFormat="1" ht="14.15" customHeight="1" x14ac:dyDescent="0.2">
      <c r="A13" s="43"/>
      <c r="B13" s="43"/>
      <c r="C13" s="43"/>
      <c r="D13" s="43"/>
      <c r="E13" s="43"/>
      <c r="F13" s="43"/>
      <c r="G13" s="43"/>
      <c r="H13" s="43"/>
      <c r="I13" s="43"/>
      <c r="J13" s="43"/>
      <c r="K13" s="43"/>
      <c r="L13" s="43"/>
      <c r="M13" s="43"/>
      <c r="N13" s="43"/>
      <c r="O13" s="43"/>
      <c r="P13" s="43"/>
      <c r="Q13" s="43"/>
      <c r="R13" s="43"/>
      <c r="S13" s="43"/>
      <c r="T13" s="43"/>
      <c r="U13" s="43"/>
      <c r="V13" s="43"/>
      <c r="W13" s="43"/>
      <c r="X13" s="44"/>
      <c r="Y13" s="45"/>
      <c r="Z13" s="10"/>
      <c r="AA13" s="10"/>
      <c r="AB13" s="10"/>
      <c r="AC13" s="10"/>
      <c r="AD13" s="10"/>
      <c r="AE13" s="40"/>
      <c r="AF13" s="40"/>
      <c r="AG13" s="10"/>
      <c r="AH13" s="10"/>
      <c r="AI13" s="10"/>
      <c r="AJ13" s="10"/>
      <c r="AK13" s="10"/>
      <c r="AL13" s="10"/>
      <c r="AM13" s="40"/>
      <c r="AN13" s="40"/>
      <c r="AO13" s="10"/>
      <c r="AP13" s="10"/>
      <c r="AQ13" s="10"/>
      <c r="AR13" s="10"/>
      <c r="AS13" s="10"/>
      <c r="AT13" s="10"/>
      <c r="AU13" s="40"/>
      <c r="AV13" s="40"/>
      <c r="AW13" s="10"/>
      <c r="AX13" s="10"/>
      <c r="AY13" s="10"/>
      <c r="AZ13" s="10"/>
      <c r="BA13" s="10"/>
      <c r="BB13" s="10"/>
      <c r="BC13" s="40"/>
      <c r="BD13" s="40"/>
      <c r="BE13" s="10"/>
      <c r="BF13" s="10"/>
      <c r="BG13" s="10"/>
      <c r="BH13" s="10"/>
      <c r="BI13" s="10"/>
      <c r="BJ13" s="10"/>
      <c r="BK13" s="40"/>
      <c r="BL13" s="40"/>
      <c r="BM13" s="10"/>
      <c r="BN13" s="10"/>
      <c r="BO13" s="10"/>
      <c r="BP13" s="10"/>
      <c r="BQ13" s="10"/>
      <c r="BR13" s="10"/>
      <c r="BS13" s="40"/>
      <c r="BU13" s="10"/>
      <c r="BV13" s="10"/>
      <c r="BW13" s="10"/>
      <c r="BX13" s="10"/>
      <c r="BY13" s="10"/>
      <c r="BZ13" s="10"/>
      <c r="CA13" s="10"/>
      <c r="CB13" s="10"/>
      <c r="CC13" s="42"/>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
      <c r="EN13" s="20"/>
      <c r="EP13" s="20"/>
      <c r="EQ13" s="1"/>
      <c r="ER13" s="1"/>
      <c r="ES13" s="1"/>
      <c r="ET13" s="1"/>
      <c r="EU13" s="1"/>
      <c r="EV13" s="1"/>
      <c r="EW13" s="1"/>
      <c r="EX13" s="1"/>
      <c r="EY13" s="1"/>
      <c r="FU13" s="1"/>
    </row>
    <row r="14" spans="1:183" s="41" customFormat="1" ht="14.15" customHeight="1" x14ac:dyDescent="0.2">
      <c r="A14" s="36" t="s">
        <v>456</v>
      </c>
      <c r="B14" s="36"/>
      <c r="C14" s="36"/>
      <c r="D14" s="36"/>
      <c r="E14" s="36"/>
      <c r="F14" s="36"/>
      <c r="G14" s="36"/>
      <c r="H14" s="36"/>
      <c r="I14" s="36"/>
      <c r="J14" s="36"/>
      <c r="K14" s="36"/>
      <c r="L14" s="36"/>
      <c r="M14" s="36"/>
      <c r="N14" s="36"/>
      <c r="O14" s="36"/>
      <c r="P14" s="36"/>
      <c r="Q14" s="36"/>
      <c r="R14" s="36"/>
      <c r="S14" s="36"/>
      <c r="T14" s="36"/>
      <c r="U14" s="36"/>
      <c r="V14" s="36"/>
      <c r="W14" s="36"/>
      <c r="X14" s="37"/>
      <c r="Y14" s="38">
        <v>5319</v>
      </c>
      <c r="Z14" s="39"/>
      <c r="AA14" s="39"/>
      <c r="AB14" s="39"/>
      <c r="AC14" s="39"/>
      <c r="AD14" s="39"/>
      <c r="AE14" s="40"/>
      <c r="AF14" s="40"/>
      <c r="AG14" s="39">
        <v>59120</v>
      </c>
      <c r="AH14" s="39"/>
      <c r="AI14" s="39"/>
      <c r="AJ14" s="39"/>
      <c r="AK14" s="39"/>
      <c r="AL14" s="39"/>
      <c r="AM14" s="40"/>
      <c r="AN14" s="40"/>
      <c r="AO14" s="39">
        <v>3127</v>
      </c>
      <c r="AP14" s="39"/>
      <c r="AQ14" s="39"/>
      <c r="AR14" s="39"/>
      <c r="AS14" s="39"/>
      <c r="AT14" s="39"/>
      <c r="AU14" s="40"/>
      <c r="AV14" s="40"/>
      <c r="AW14" s="39">
        <v>6470</v>
      </c>
      <c r="AX14" s="39"/>
      <c r="AY14" s="39"/>
      <c r="AZ14" s="39"/>
      <c r="BA14" s="39"/>
      <c r="BB14" s="39"/>
      <c r="BC14" s="40"/>
      <c r="BD14" s="40"/>
      <c r="BE14" s="39">
        <v>968</v>
      </c>
      <c r="BF14" s="39"/>
      <c r="BG14" s="39"/>
      <c r="BH14" s="39"/>
      <c r="BI14" s="39"/>
      <c r="BJ14" s="39"/>
      <c r="BK14" s="40"/>
      <c r="BL14" s="40"/>
      <c r="BM14" s="39">
        <v>6321</v>
      </c>
      <c r="BN14" s="39"/>
      <c r="BO14" s="39"/>
      <c r="BP14" s="39"/>
      <c r="BQ14" s="39"/>
      <c r="BR14" s="39"/>
      <c r="BS14" s="40"/>
      <c r="BU14" s="39">
        <v>663</v>
      </c>
      <c r="BV14" s="39"/>
      <c r="BW14" s="39"/>
      <c r="BX14" s="39"/>
      <c r="BY14" s="39"/>
      <c r="BZ14" s="39"/>
      <c r="CA14" s="10"/>
      <c r="CB14" s="10"/>
      <c r="CC14" s="42"/>
      <c r="CD14" s="39">
        <v>9047</v>
      </c>
      <c r="CE14" s="39"/>
      <c r="CF14" s="39"/>
      <c r="CG14" s="39"/>
      <c r="CH14" s="39"/>
      <c r="CI14" s="39"/>
      <c r="CJ14" s="10"/>
      <c r="CK14" s="10"/>
      <c r="CL14" s="10"/>
      <c r="CM14" s="39">
        <v>202</v>
      </c>
      <c r="CN14" s="39"/>
      <c r="CO14" s="39"/>
      <c r="CP14" s="39"/>
      <c r="CQ14" s="39"/>
      <c r="CR14" s="39"/>
      <c r="CS14" s="10"/>
      <c r="CT14" s="10"/>
      <c r="CU14" s="10"/>
      <c r="CV14" s="39">
        <v>4814</v>
      </c>
      <c r="CW14" s="39"/>
      <c r="CX14" s="39"/>
      <c r="CY14" s="39"/>
      <c r="CZ14" s="39"/>
      <c r="DA14" s="39"/>
      <c r="DB14" s="10"/>
      <c r="DC14" s="10"/>
      <c r="DD14" s="10"/>
      <c r="DE14" s="39">
        <v>149</v>
      </c>
      <c r="DF14" s="39"/>
      <c r="DG14" s="39"/>
      <c r="DH14" s="39"/>
      <c r="DI14" s="39"/>
      <c r="DJ14" s="39"/>
      <c r="DK14" s="10"/>
      <c r="DL14" s="10"/>
      <c r="DM14" s="10"/>
      <c r="DN14" s="39">
        <v>5564</v>
      </c>
      <c r="DO14" s="39"/>
      <c r="DP14" s="39"/>
      <c r="DQ14" s="39"/>
      <c r="DR14" s="39"/>
      <c r="DS14" s="39"/>
      <c r="DT14" s="39"/>
      <c r="DU14" s="10"/>
      <c r="DV14" s="10"/>
      <c r="DW14" s="39">
        <v>190</v>
      </c>
      <c r="DX14" s="39"/>
      <c r="DY14" s="39"/>
      <c r="DZ14" s="39"/>
      <c r="EA14" s="39"/>
      <c r="EB14" s="39"/>
      <c r="EC14" s="10"/>
      <c r="ED14" s="10"/>
      <c r="EE14" s="10"/>
      <c r="EF14" s="39">
        <v>26904</v>
      </c>
      <c r="EG14" s="39"/>
      <c r="EH14" s="39"/>
      <c r="EI14" s="39"/>
      <c r="EJ14" s="39"/>
      <c r="EK14" s="39"/>
      <c r="EL14" s="10"/>
      <c r="EM14" s="1"/>
      <c r="EN14" s="20"/>
      <c r="EP14" s="20"/>
      <c r="EQ14" s="1"/>
      <c r="ER14" s="1"/>
      <c r="ES14" s="1"/>
      <c r="ET14" s="1"/>
      <c r="EU14" s="1"/>
      <c r="EV14" s="1"/>
      <c r="EW14" s="1"/>
      <c r="EX14" s="1"/>
      <c r="EY14" s="1"/>
      <c r="FU14" s="1"/>
    </row>
    <row r="15" spans="1:183" s="50" customFormat="1" ht="14.15" customHeight="1" x14ac:dyDescent="0.2">
      <c r="A15" s="21"/>
      <c r="B15" s="21"/>
      <c r="C15" s="21"/>
      <c r="D15" s="21"/>
      <c r="E15" s="21"/>
      <c r="F15" s="21"/>
      <c r="G15" s="21"/>
      <c r="H15" s="21"/>
      <c r="I15" s="21"/>
      <c r="J15" s="21"/>
      <c r="K15" s="21"/>
      <c r="L15" s="46"/>
      <c r="M15" s="46"/>
      <c r="N15" s="46"/>
      <c r="O15" s="46"/>
      <c r="P15" s="46"/>
      <c r="Q15" s="46"/>
      <c r="R15" s="46"/>
      <c r="S15" s="46"/>
      <c r="T15" s="46"/>
      <c r="U15" s="46"/>
      <c r="V15" s="46"/>
      <c r="W15" s="47"/>
      <c r="X15" s="48"/>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V15" s="51"/>
      <c r="BW15" s="51"/>
      <c r="BX15" s="51"/>
      <c r="BY15" s="51"/>
      <c r="BZ15" s="51"/>
      <c r="CA15" s="51"/>
      <c r="CB15" s="51"/>
      <c r="CC15" s="52"/>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3"/>
      <c r="EN15" s="54"/>
      <c r="EP15" s="54"/>
      <c r="EQ15" s="53"/>
      <c r="ER15" s="53"/>
      <c r="ES15" s="53"/>
      <c r="ET15" s="53"/>
      <c r="EU15" s="53"/>
      <c r="EV15" s="53"/>
      <c r="EW15" s="53"/>
      <c r="EX15" s="53"/>
      <c r="EY15" s="53"/>
      <c r="FU15" s="53"/>
    </row>
    <row r="16" spans="1:183" ht="14.15" customHeight="1" x14ac:dyDescent="0.2">
      <c r="A16" s="55" t="s">
        <v>14</v>
      </c>
      <c r="B16" s="55"/>
      <c r="C16" s="55"/>
      <c r="D16" s="55"/>
      <c r="E16" s="55"/>
      <c r="F16" s="56" t="s">
        <v>6</v>
      </c>
      <c r="G16" s="56"/>
      <c r="H16" s="56"/>
      <c r="I16" s="56"/>
      <c r="J16" s="56"/>
      <c r="K16" s="56"/>
      <c r="L16" s="56"/>
      <c r="M16" s="56"/>
      <c r="N16" s="56"/>
      <c r="O16" s="56"/>
      <c r="P16" s="56"/>
      <c r="Q16" s="56"/>
      <c r="R16" s="56"/>
      <c r="S16" s="56"/>
      <c r="T16" s="56"/>
      <c r="U16" s="56"/>
      <c r="V16" s="56"/>
      <c r="W16" s="56"/>
      <c r="X16" s="57"/>
      <c r="Y16" s="38">
        <v>68</v>
      </c>
      <c r="Z16" s="39"/>
      <c r="AA16" s="39"/>
      <c r="AB16" s="39"/>
      <c r="AC16" s="39"/>
      <c r="AD16" s="39"/>
      <c r="AE16" s="58"/>
      <c r="AF16" s="58"/>
      <c r="AG16" s="39">
        <v>642</v>
      </c>
      <c r="AH16" s="39"/>
      <c r="AI16" s="39"/>
      <c r="AJ16" s="39"/>
      <c r="AK16" s="39"/>
      <c r="AL16" s="39"/>
      <c r="AM16" s="58"/>
      <c r="AN16" s="58"/>
      <c r="AO16" s="39">
        <v>28</v>
      </c>
      <c r="AP16" s="39"/>
      <c r="AQ16" s="39"/>
      <c r="AR16" s="39"/>
      <c r="AS16" s="39"/>
      <c r="AT16" s="39"/>
      <c r="AU16" s="58"/>
      <c r="AV16" s="58"/>
      <c r="AW16" s="39">
        <v>76</v>
      </c>
      <c r="AX16" s="39"/>
      <c r="AY16" s="39"/>
      <c r="AZ16" s="39"/>
      <c r="BA16" s="39"/>
      <c r="BB16" s="39"/>
      <c r="BC16" s="58"/>
      <c r="BD16" s="58"/>
      <c r="BE16" s="39">
        <v>26</v>
      </c>
      <c r="BF16" s="39"/>
      <c r="BG16" s="39"/>
      <c r="BH16" s="39"/>
      <c r="BI16" s="39"/>
      <c r="BJ16" s="39"/>
      <c r="BK16" s="58"/>
      <c r="BL16" s="58"/>
      <c r="BM16" s="39">
        <v>170</v>
      </c>
      <c r="BN16" s="39"/>
      <c r="BO16" s="39"/>
      <c r="BP16" s="39"/>
      <c r="BQ16" s="39"/>
      <c r="BR16" s="39"/>
      <c r="BS16" s="58"/>
      <c r="BT16" s="22"/>
      <c r="BU16" s="39">
        <v>7</v>
      </c>
      <c r="BV16" s="39"/>
      <c r="BW16" s="39"/>
      <c r="BX16" s="39"/>
      <c r="BY16" s="39"/>
      <c r="BZ16" s="39"/>
      <c r="CA16" s="59"/>
      <c r="CB16" s="59"/>
      <c r="CC16" s="60"/>
      <c r="CD16" s="39">
        <v>87</v>
      </c>
      <c r="CE16" s="39"/>
      <c r="CF16" s="39"/>
      <c r="CG16" s="39"/>
      <c r="CH16" s="39"/>
      <c r="CI16" s="39"/>
      <c r="CJ16" s="59"/>
      <c r="CK16" s="59"/>
      <c r="CL16" s="59"/>
      <c r="CM16" s="39">
        <v>3</v>
      </c>
      <c r="CN16" s="39"/>
      <c r="CO16" s="39"/>
      <c r="CP16" s="39"/>
      <c r="CQ16" s="39"/>
      <c r="CR16" s="39"/>
      <c r="CS16" s="59"/>
      <c r="CT16" s="59"/>
      <c r="CU16" s="59"/>
      <c r="CV16" s="39">
        <v>65</v>
      </c>
      <c r="CW16" s="39"/>
      <c r="CX16" s="39"/>
      <c r="CY16" s="39"/>
      <c r="CZ16" s="39"/>
      <c r="DA16" s="39"/>
      <c r="DB16" s="59"/>
      <c r="DC16" s="59"/>
      <c r="DD16" s="59"/>
      <c r="DE16" s="39">
        <v>1</v>
      </c>
      <c r="DF16" s="39"/>
      <c r="DG16" s="39"/>
      <c r="DH16" s="39"/>
      <c r="DI16" s="39"/>
      <c r="DJ16" s="39"/>
      <c r="DK16" s="59"/>
      <c r="DL16" s="59"/>
      <c r="DM16" s="59"/>
      <c r="DN16" s="39">
        <v>40</v>
      </c>
      <c r="DO16" s="39"/>
      <c r="DP16" s="39"/>
      <c r="DQ16" s="39"/>
      <c r="DR16" s="39"/>
      <c r="DS16" s="39"/>
      <c r="DT16" s="39"/>
      <c r="DU16" s="59"/>
      <c r="DV16" s="59"/>
      <c r="DW16" s="39">
        <v>3</v>
      </c>
      <c r="DX16" s="39"/>
      <c r="DY16" s="39"/>
      <c r="DZ16" s="39"/>
      <c r="EA16" s="39"/>
      <c r="EB16" s="39"/>
      <c r="EC16" s="59"/>
      <c r="ED16" s="59"/>
      <c r="EE16" s="59"/>
      <c r="EF16" s="39">
        <v>204</v>
      </c>
      <c r="EG16" s="39"/>
      <c r="EH16" s="39"/>
      <c r="EI16" s="39"/>
      <c r="EJ16" s="39"/>
      <c r="EK16" s="39"/>
      <c r="EL16" s="59"/>
      <c r="EN16" s="61"/>
      <c r="EO16" s="22"/>
      <c r="EP16" s="61"/>
      <c r="FU16" s="19"/>
      <c r="GA16" s="22"/>
    </row>
    <row r="17" spans="1:183" s="50" customFormat="1" ht="14.15" customHeight="1" x14ac:dyDescent="0.2">
      <c r="A17" s="1"/>
      <c r="B17" s="21"/>
      <c r="C17" s="21"/>
      <c r="D17" s="21"/>
      <c r="E17" s="21"/>
      <c r="F17" s="62"/>
      <c r="G17" s="62"/>
      <c r="H17" s="62"/>
      <c r="I17" s="62"/>
      <c r="J17" s="62"/>
      <c r="K17" s="62"/>
      <c r="L17" s="63"/>
      <c r="M17" s="63"/>
      <c r="N17" s="63"/>
      <c r="O17" s="63"/>
      <c r="P17" s="63"/>
      <c r="Q17" s="63"/>
      <c r="R17" s="63"/>
      <c r="S17" s="63"/>
      <c r="T17" s="63"/>
      <c r="U17" s="63"/>
      <c r="V17" s="63"/>
      <c r="W17" s="47"/>
      <c r="X17" s="64"/>
      <c r="Y17" s="65"/>
      <c r="Z17" s="9"/>
      <c r="AA17" s="9"/>
      <c r="AB17" s="9"/>
      <c r="AC17" s="9"/>
      <c r="AD17" s="9"/>
      <c r="AE17" s="49"/>
      <c r="AF17" s="49"/>
      <c r="AG17" s="9"/>
      <c r="AH17" s="9"/>
      <c r="AI17" s="9"/>
      <c r="AJ17" s="9"/>
      <c r="AK17" s="9"/>
      <c r="AL17" s="9"/>
      <c r="AM17" s="49"/>
      <c r="AN17" s="49"/>
      <c r="AO17" s="9"/>
      <c r="AP17" s="9"/>
      <c r="AQ17" s="9"/>
      <c r="AR17" s="9"/>
      <c r="AS17" s="9"/>
      <c r="AT17" s="9"/>
      <c r="AU17" s="49"/>
      <c r="AV17" s="49"/>
      <c r="AW17" s="9"/>
      <c r="AX17" s="9"/>
      <c r="AY17" s="9"/>
      <c r="AZ17" s="9"/>
      <c r="BA17" s="9"/>
      <c r="BB17" s="9"/>
      <c r="BC17" s="49"/>
      <c r="BD17" s="49"/>
      <c r="BE17" s="9"/>
      <c r="BF17" s="9"/>
      <c r="BG17" s="9"/>
      <c r="BH17" s="9"/>
      <c r="BI17" s="9"/>
      <c r="BJ17" s="9"/>
      <c r="BK17" s="49"/>
      <c r="BL17" s="49"/>
      <c r="BM17" s="9"/>
      <c r="BN17" s="9"/>
      <c r="BO17" s="9"/>
      <c r="BP17" s="9"/>
      <c r="BQ17" s="9"/>
      <c r="BR17" s="9"/>
      <c r="BS17" s="49"/>
      <c r="BU17" s="9"/>
      <c r="BV17" s="9"/>
      <c r="BW17" s="9"/>
      <c r="BX17" s="9"/>
      <c r="BY17" s="9"/>
      <c r="BZ17" s="9"/>
      <c r="CA17" s="51"/>
      <c r="CB17" s="51"/>
      <c r="CC17" s="52"/>
      <c r="CD17" s="9"/>
      <c r="CE17" s="9"/>
      <c r="CF17" s="9"/>
      <c r="CG17" s="9"/>
      <c r="CH17" s="9"/>
      <c r="CI17" s="9"/>
      <c r="CJ17" s="51"/>
      <c r="CK17" s="51"/>
      <c r="CL17" s="51"/>
      <c r="CM17" s="9"/>
      <c r="CN17" s="9"/>
      <c r="CO17" s="9"/>
      <c r="CP17" s="9"/>
      <c r="CQ17" s="9"/>
      <c r="CR17" s="9"/>
      <c r="CS17" s="51"/>
      <c r="CT17" s="51"/>
      <c r="CU17" s="51"/>
      <c r="CV17" s="9"/>
      <c r="CW17" s="9"/>
      <c r="CX17" s="9"/>
      <c r="CY17" s="9"/>
      <c r="CZ17" s="9"/>
      <c r="DA17" s="9"/>
      <c r="DB17" s="51"/>
      <c r="DC17" s="51"/>
      <c r="DD17" s="51"/>
      <c r="DE17" s="9"/>
      <c r="DF17" s="9"/>
      <c r="DG17" s="9"/>
      <c r="DH17" s="9"/>
      <c r="DI17" s="9"/>
      <c r="DJ17" s="9"/>
      <c r="DK17" s="51"/>
      <c r="DL17" s="51"/>
      <c r="DM17" s="51"/>
      <c r="DN17" s="9"/>
      <c r="DO17" s="9"/>
      <c r="DP17" s="9"/>
      <c r="DQ17" s="9"/>
      <c r="DR17" s="9"/>
      <c r="DS17" s="9"/>
      <c r="DT17" s="9"/>
      <c r="DU17" s="51"/>
      <c r="DV17" s="51"/>
      <c r="DW17" s="9"/>
      <c r="DX17" s="9"/>
      <c r="DY17" s="9"/>
      <c r="DZ17" s="9"/>
      <c r="EA17" s="9"/>
      <c r="EB17" s="9"/>
      <c r="EC17" s="51"/>
      <c r="ED17" s="51"/>
      <c r="EE17" s="51"/>
      <c r="EF17" s="9"/>
      <c r="EG17" s="9"/>
      <c r="EH17" s="9"/>
      <c r="EI17" s="9"/>
      <c r="EJ17" s="9"/>
      <c r="EK17" s="9"/>
      <c r="EL17" s="51"/>
      <c r="EM17" s="53"/>
      <c r="EN17" s="54"/>
      <c r="EP17" s="54"/>
      <c r="EQ17" s="53"/>
      <c r="ER17" s="53"/>
      <c r="ES17" s="53"/>
      <c r="ET17" s="53"/>
      <c r="EU17" s="53"/>
      <c r="EV17" s="53"/>
      <c r="EW17" s="53"/>
      <c r="EX17" s="53"/>
      <c r="EY17" s="53"/>
      <c r="FU17" s="53"/>
    </row>
    <row r="18" spans="1:183" s="50" customFormat="1" ht="14.15" customHeight="1" x14ac:dyDescent="0.2">
      <c r="A18" s="21"/>
      <c r="B18" s="21"/>
      <c r="C18" s="21"/>
      <c r="D18" s="21"/>
      <c r="E18" s="21"/>
      <c r="F18" s="62"/>
      <c r="G18" s="62"/>
      <c r="H18" s="62"/>
      <c r="I18" s="62"/>
      <c r="J18" s="62"/>
      <c r="K18" s="62"/>
      <c r="L18" s="63"/>
      <c r="M18" s="63"/>
      <c r="N18" s="63"/>
      <c r="O18" s="63"/>
      <c r="P18" s="63"/>
      <c r="Q18" s="63"/>
      <c r="R18" s="63"/>
      <c r="S18" s="63"/>
      <c r="T18" s="63"/>
      <c r="U18" s="63"/>
      <c r="V18" s="63"/>
      <c r="W18" s="47"/>
      <c r="X18" s="64"/>
      <c r="Y18" s="65"/>
      <c r="Z18" s="9"/>
      <c r="AA18" s="9"/>
      <c r="AB18" s="9"/>
      <c r="AC18" s="9"/>
      <c r="AD18" s="9"/>
      <c r="AE18" s="49"/>
      <c r="AF18" s="49"/>
      <c r="AG18" s="9"/>
      <c r="AH18" s="9"/>
      <c r="AI18" s="9"/>
      <c r="AJ18" s="9"/>
      <c r="AK18" s="9"/>
      <c r="AL18" s="9"/>
      <c r="AM18" s="49"/>
      <c r="AN18" s="49"/>
      <c r="AO18" s="9"/>
      <c r="AP18" s="9"/>
      <c r="AQ18" s="9"/>
      <c r="AR18" s="9"/>
      <c r="AS18" s="9"/>
      <c r="AT18" s="9"/>
      <c r="AU18" s="49"/>
      <c r="AV18" s="49"/>
      <c r="AW18" s="9"/>
      <c r="AX18" s="9"/>
      <c r="AY18" s="9"/>
      <c r="AZ18" s="9"/>
      <c r="BA18" s="9"/>
      <c r="BB18" s="9"/>
      <c r="BC18" s="49"/>
      <c r="BD18" s="49"/>
      <c r="BE18" s="9"/>
      <c r="BF18" s="9"/>
      <c r="BG18" s="9"/>
      <c r="BH18" s="9"/>
      <c r="BI18" s="9"/>
      <c r="BJ18" s="9"/>
      <c r="BK18" s="49"/>
      <c r="BL18" s="49"/>
      <c r="BM18" s="9"/>
      <c r="BN18" s="9"/>
      <c r="BO18" s="9"/>
      <c r="BP18" s="9"/>
      <c r="BQ18" s="9"/>
      <c r="BR18" s="9"/>
      <c r="BS18" s="49"/>
      <c r="BU18" s="9"/>
      <c r="BV18" s="9"/>
      <c r="BW18" s="9"/>
      <c r="BX18" s="9"/>
      <c r="BY18" s="9"/>
      <c r="BZ18" s="9"/>
      <c r="CA18" s="51"/>
      <c r="CB18" s="51"/>
      <c r="CC18" s="52"/>
      <c r="CD18" s="9"/>
      <c r="CE18" s="9"/>
      <c r="CF18" s="9"/>
      <c r="CG18" s="9"/>
      <c r="CH18" s="9"/>
      <c r="CI18" s="9"/>
      <c r="CJ18" s="51"/>
      <c r="CK18" s="51"/>
      <c r="CL18" s="51"/>
      <c r="CM18" s="9"/>
      <c r="CN18" s="9"/>
      <c r="CO18" s="9"/>
      <c r="CP18" s="9"/>
      <c r="CQ18" s="9"/>
      <c r="CR18" s="9"/>
      <c r="CS18" s="51"/>
      <c r="CT18" s="51"/>
      <c r="CU18" s="51"/>
      <c r="CV18" s="9"/>
      <c r="CW18" s="9"/>
      <c r="CX18" s="9"/>
      <c r="CY18" s="9"/>
      <c r="CZ18" s="9"/>
      <c r="DA18" s="9"/>
      <c r="DB18" s="51"/>
      <c r="DC18" s="51"/>
      <c r="DD18" s="51"/>
      <c r="DE18" s="9"/>
      <c r="DF18" s="9"/>
      <c r="DG18" s="9"/>
      <c r="DH18" s="9"/>
      <c r="DI18" s="9"/>
      <c r="DJ18" s="9"/>
      <c r="DK18" s="51"/>
      <c r="DL18" s="51"/>
      <c r="DM18" s="51"/>
      <c r="DN18" s="9"/>
      <c r="DO18" s="9"/>
      <c r="DP18" s="9"/>
      <c r="DQ18" s="9"/>
      <c r="DR18" s="9"/>
      <c r="DS18" s="9"/>
      <c r="DT18" s="9"/>
      <c r="DU18" s="51"/>
      <c r="DV18" s="51"/>
      <c r="DW18" s="9"/>
      <c r="DX18" s="9"/>
      <c r="DY18" s="9"/>
      <c r="DZ18" s="9"/>
      <c r="EA18" s="9"/>
      <c r="EB18" s="9"/>
      <c r="EC18" s="51"/>
      <c r="ED18" s="51"/>
      <c r="EE18" s="51"/>
      <c r="EF18" s="9"/>
      <c r="EG18" s="9"/>
      <c r="EH18" s="9"/>
      <c r="EI18" s="9"/>
      <c r="EJ18" s="9"/>
      <c r="EK18" s="9"/>
      <c r="EL18" s="51"/>
      <c r="EM18" s="53"/>
      <c r="EN18" s="54"/>
      <c r="EP18" s="54"/>
      <c r="EQ18" s="53"/>
      <c r="ER18" s="53"/>
      <c r="ES18" s="53"/>
      <c r="ET18" s="53"/>
      <c r="EU18" s="53"/>
      <c r="EV18" s="53"/>
      <c r="EW18" s="53"/>
      <c r="EX18" s="53"/>
      <c r="EY18" s="53"/>
      <c r="FW18" s="53"/>
    </row>
    <row r="19" spans="1:183" ht="14.15" customHeight="1" x14ac:dyDescent="0.2">
      <c r="A19" s="66" t="s">
        <v>15</v>
      </c>
      <c r="B19" s="66"/>
      <c r="C19" s="66"/>
      <c r="D19" s="66"/>
      <c r="E19" s="66"/>
      <c r="F19" s="56" t="s">
        <v>31</v>
      </c>
      <c r="G19" s="56"/>
      <c r="H19" s="56"/>
      <c r="I19" s="56"/>
      <c r="J19" s="56"/>
      <c r="K19" s="56"/>
      <c r="L19" s="56"/>
      <c r="M19" s="56"/>
      <c r="N19" s="56"/>
      <c r="O19" s="56"/>
      <c r="P19" s="56"/>
      <c r="Q19" s="56"/>
      <c r="R19" s="56"/>
      <c r="S19" s="56"/>
      <c r="T19" s="56"/>
      <c r="U19" s="56"/>
      <c r="V19" s="56"/>
      <c r="W19" s="56"/>
      <c r="X19" s="57"/>
      <c r="Y19" s="38">
        <v>4</v>
      </c>
      <c r="Z19" s="39"/>
      <c r="AA19" s="39"/>
      <c r="AB19" s="39"/>
      <c r="AC19" s="39"/>
      <c r="AD19" s="39"/>
      <c r="AE19" s="58"/>
      <c r="AF19" s="58"/>
      <c r="AG19" s="39">
        <v>35</v>
      </c>
      <c r="AH19" s="39"/>
      <c r="AI19" s="39"/>
      <c r="AJ19" s="39"/>
      <c r="AK19" s="39"/>
      <c r="AL19" s="39"/>
      <c r="AM19" s="58"/>
      <c r="AN19" s="58"/>
      <c r="AO19" s="39">
        <v>1</v>
      </c>
      <c r="AP19" s="39"/>
      <c r="AQ19" s="39"/>
      <c r="AR19" s="39"/>
      <c r="AS19" s="39"/>
      <c r="AT19" s="39"/>
      <c r="AU19" s="58"/>
      <c r="AV19" s="58"/>
      <c r="AW19" s="39">
        <v>3</v>
      </c>
      <c r="AX19" s="39"/>
      <c r="AY19" s="39"/>
      <c r="AZ19" s="39"/>
      <c r="BA19" s="39"/>
      <c r="BB19" s="39"/>
      <c r="BC19" s="58"/>
      <c r="BD19" s="58"/>
      <c r="BE19" s="39">
        <v>1</v>
      </c>
      <c r="BF19" s="39"/>
      <c r="BG19" s="39"/>
      <c r="BH19" s="39"/>
      <c r="BI19" s="39"/>
      <c r="BJ19" s="39"/>
      <c r="BK19" s="58"/>
      <c r="BL19" s="58"/>
      <c r="BM19" s="39">
        <v>6</v>
      </c>
      <c r="BN19" s="39"/>
      <c r="BO19" s="39"/>
      <c r="BP19" s="39"/>
      <c r="BQ19" s="39"/>
      <c r="BR19" s="39"/>
      <c r="BS19" s="58"/>
      <c r="BT19" s="22"/>
      <c r="BU19" s="39">
        <v>2</v>
      </c>
      <c r="BV19" s="39"/>
      <c r="BW19" s="39"/>
      <c r="BX19" s="39"/>
      <c r="BY19" s="39"/>
      <c r="BZ19" s="39"/>
      <c r="CA19" s="59"/>
      <c r="CB19" s="59"/>
      <c r="CC19" s="60"/>
      <c r="CD19" s="39">
        <v>26</v>
      </c>
      <c r="CE19" s="39"/>
      <c r="CF19" s="39"/>
      <c r="CG19" s="39"/>
      <c r="CH19" s="39"/>
      <c r="CI19" s="39"/>
      <c r="CJ19" s="59"/>
      <c r="CK19" s="59"/>
      <c r="CL19" s="59"/>
      <c r="CM19" s="39" t="s">
        <v>414</v>
      </c>
      <c r="CN19" s="39"/>
      <c r="CO19" s="39"/>
      <c r="CP19" s="39"/>
      <c r="CQ19" s="39"/>
      <c r="CR19" s="39"/>
      <c r="CS19" s="59"/>
      <c r="CT19" s="59"/>
      <c r="CU19" s="59"/>
      <c r="CV19" s="39" t="s">
        <v>414</v>
      </c>
      <c r="CW19" s="39"/>
      <c r="CX19" s="39"/>
      <c r="CY19" s="39"/>
      <c r="CZ19" s="39"/>
      <c r="DA19" s="39"/>
      <c r="DB19" s="59"/>
      <c r="DC19" s="59"/>
      <c r="DD19" s="59"/>
      <c r="DE19" s="39" t="s">
        <v>414</v>
      </c>
      <c r="DF19" s="39"/>
      <c r="DG19" s="39"/>
      <c r="DH19" s="39"/>
      <c r="DI19" s="39"/>
      <c r="DJ19" s="39"/>
      <c r="DK19" s="59"/>
      <c r="DL19" s="59"/>
      <c r="DM19" s="59"/>
      <c r="DN19" s="39" t="s">
        <v>446</v>
      </c>
      <c r="DO19" s="39"/>
      <c r="DP19" s="39"/>
      <c r="DQ19" s="39"/>
      <c r="DR19" s="39"/>
      <c r="DS19" s="39"/>
      <c r="DT19" s="39"/>
      <c r="DU19" s="59"/>
      <c r="DV19" s="59"/>
      <c r="DW19" s="39" t="s">
        <v>446</v>
      </c>
      <c r="DX19" s="39"/>
      <c r="DY19" s="39"/>
      <c r="DZ19" s="39"/>
      <c r="EA19" s="39"/>
      <c r="EB19" s="39"/>
      <c r="EC19" s="59"/>
      <c r="ED19" s="59"/>
      <c r="EE19" s="59"/>
      <c r="EF19" s="39" t="s">
        <v>446</v>
      </c>
      <c r="EG19" s="39"/>
      <c r="EH19" s="39"/>
      <c r="EI19" s="39"/>
      <c r="EJ19" s="39"/>
      <c r="EK19" s="39"/>
      <c r="EL19" s="59"/>
      <c r="EN19" s="61"/>
      <c r="EO19" s="22"/>
      <c r="EP19" s="61"/>
      <c r="FW19" s="19"/>
      <c r="GA19" s="22"/>
    </row>
    <row r="20" spans="1:183" s="50" customFormat="1" ht="14.15" customHeight="1" x14ac:dyDescent="0.2">
      <c r="A20" s="21"/>
      <c r="B20" s="21"/>
      <c r="C20" s="21"/>
      <c r="D20" s="21"/>
      <c r="E20" s="21"/>
      <c r="F20" s="62"/>
      <c r="G20" s="62"/>
      <c r="H20" s="62"/>
      <c r="I20" s="62"/>
      <c r="J20" s="62"/>
      <c r="K20" s="62"/>
      <c r="L20" s="63"/>
      <c r="M20" s="63"/>
      <c r="N20" s="63"/>
      <c r="O20" s="63"/>
      <c r="P20" s="63"/>
      <c r="Q20" s="63"/>
      <c r="R20" s="63"/>
      <c r="S20" s="63"/>
      <c r="T20" s="63"/>
      <c r="U20" s="63"/>
      <c r="V20" s="63"/>
      <c r="W20" s="47"/>
      <c r="X20" s="64"/>
      <c r="Y20" s="65"/>
      <c r="Z20" s="9"/>
      <c r="AA20" s="9"/>
      <c r="AB20" s="9"/>
      <c r="AC20" s="9"/>
      <c r="AD20" s="9"/>
      <c r="AE20" s="49"/>
      <c r="AF20" s="49"/>
      <c r="AG20" s="9"/>
      <c r="AH20" s="9"/>
      <c r="AI20" s="9"/>
      <c r="AJ20" s="9"/>
      <c r="AK20" s="9"/>
      <c r="AL20" s="9"/>
      <c r="AM20" s="49"/>
      <c r="AN20" s="49"/>
      <c r="AO20" s="9"/>
      <c r="AP20" s="9"/>
      <c r="AQ20" s="9"/>
      <c r="AR20" s="9"/>
      <c r="AS20" s="9"/>
      <c r="AT20" s="9"/>
      <c r="AU20" s="49"/>
      <c r="AV20" s="49"/>
      <c r="AW20" s="9"/>
      <c r="AX20" s="9"/>
      <c r="AY20" s="9"/>
      <c r="AZ20" s="9"/>
      <c r="BA20" s="9"/>
      <c r="BB20" s="9"/>
      <c r="BC20" s="49"/>
      <c r="BD20" s="49"/>
      <c r="BE20" s="9"/>
      <c r="BF20" s="9"/>
      <c r="BG20" s="9"/>
      <c r="BH20" s="9"/>
      <c r="BI20" s="9"/>
      <c r="BJ20" s="9"/>
      <c r="BK20" s="49"/>
      <c r="BL20" s="49"/>
      <c r="BM20" s="9"/>
      <c r="BN20" s="9"/>
      <c r="BO20" s="9"/>
      <c r="BP20" s="9"/>
      <c r="BQ20" s="9"/>
      <c r="BR20" s="9"/>
      <c r="BS20" s="49"/>
      <c r="BU20" s="9"/>
      <c r="BV20" s="9"/>
      <c r="BW20" s="9"/>
      <c r="BX20" s="9"/>
      <c r="BY20" s="9"/>
      <c r="BZ20" s="9"/>
      <c r="CA20" s="51"/>
      <c r="CB20" s="51"/>
      <c r="CC20" s="52"/>
      <c r="CD20" s="9"/>
      <c r="CE20" s="9"/>
      <c r="CF20" s="9"/>
      <c r="CG20" s="9"/>
      <c r="CH20" s="9"/>
      <c r="CI20" s="9"/>
      <c r="CJ20" s="51"/>
      <c r="CK20" s="51"/>
      <c r="CL20" s="51"/>
      <c r="CM20" s="9"/>
      <c r="CN20" s="9"/>
      <c r="CO20" s="9"/>
      <c r="CP20" s="9"/>
      <c r="CQ20" s="9"/>
      <c r="CR20" s="9"/>
      <c r="CS20" s="51"/>
      <c r="CT20" s="51"/>
      <c r="CU20" s="51"/>
      <c r="CV20" s="9"/>
      <c r="CW20" s="9"/>
      <c r="CX20" s="9"/>
      <c r="CY20" s="9"/>
      <c r="CZ20" s="9"/>
      <c r="DA20" s="9"/>
      <c r="DB20" s="51"/>
      <c r="DC20" s="51"/>
      <c r="DD20" s="51"/>
      <c r="DE20" s="9"/>
      <c r="DF20" s="9"/>
      <c r="DG20" s="9"/>
      <c r="DH20" s="9"/>
      <c r="DI20" s="9"/>
      <c r="DJ20" s="9"/>
      <c r="DK20" s="51"/>
      <c r="DL20" s="51"/>
      <c r="DM20" s="51"/>
      <c r="DN20" s="9"/>
      <c r="DO20" s="9"/>
      <c r="DP20" s="9"/>
      <c r="DQ20" s="9"/>
      <c r="DR20" s="9"/>
      <c r="DS20" s="9"/>
      <c r="DT20" s="9"/>
      <c r="DU20" s="51"/>
      <c r="DV20" s="51"/>
      <c r="DW20" s="9"/>
      <c r="DX20" s="9"/>
      <c r="DY20" s="9"/>
      <c r="DZ20" s="9"/>
      <c r="EA20" s="9"/>
      <c r="EB20" s="9"/>
      <c r="EC20" s="51"/>
      <c r="ED20" s="51"/>
      <c r="EE20" s="51"/>
      <c r="EF20" s="9"/>
      <c r="EG20" s="9"/>
      <c r="EH20" s="9"/>
      <c r="EI20" s="9"/>
      <c r="EJ20" s="9"/>
      <c r="EK20" s="9"/>
      <c r="EL20" s="51"/>
      <c r="EM20" s="53"/>
      <c r="EN20" s="54"/>
      <c r="EP20" s="54"/>
      <c r="EQ20" s="53"/>
      <c r="ER20" s="53"/>
      <c r="ES20" s="53"/>
      <c r="ET20" s="53"/>
      <c r="EU20" s="53"/>
      <c r="EV20" s="53"/>
      <c r="EW20" s="53"/>
      <c r="EX20" s="53"/>
      <c r="EY20" s="53"/>
      <c r="FW20" s="53"/>
    </row>
    <row r="21" spans="1:183" ht="14.15" customHeight="1" x14ac:dyDescent="0.2">
      <c r="A21" s="66" t="s">
        <v>16</v>
      </c>
      <c r="B21" s="66"/>
      <c r="C21" s="66"/>
      <c r="D21" s="66"/>
      <c r="E21" s="66"/>
      <c r="F21" s="56" t="s">
        <v>32</v>
      </c>
      <c r="G21" s="56"/>
      <c r="H21" s="56"/>
      <c r="I21" s="56"/>
      <c r="J21" s="56"/>
      <c r="K21" s="56"/>
      <c r="L21" s="56"/>
      <c r="M21" s="56"/>
      <c r="N21" s="56"/>
      <c r="O21" s="56"/>
      <c r="P21" s="56"/>
      <c r="Q21" s="56"/>
      <c r="R21" s="56"/>
      <c r="S21" s="56"/>
      <c r="T21" s="56"/>
      <c r="U21" s="56"/>
      <c r="V21" s="56"/>
      <c r="W21" s="56"/>
      <c r="X21" s="57"/>
      <c r="Y21" s="38">
        <v>622</v>
      </c>
      <c r="Z21" s="39"/>
      <c r="AA21" s="39"/>
      <c r="AB21" s="39"/>
      <c r="AC21" s="39"/>
      <c r="AD21" s="39"/>
      <c r="AE21" s="58"/>
      <c r="AF21" s="58"/>
      <c r="AG21" s="39">
        <v>3144</v>
      </c>
      <c r="AH21" s="39"/>
      <c r="AI21" s="39"/>
      <c r="AJ21" s="39"/>
      <c r="AK21" s="39"/>
      <c r="AL21" s="39"/>
      <c r="AM21" s="58"/>
      <c r="AN21" s="58"/>
      <c r="AO21" s="39">
        <v>405</v>
      </c>
      <c r="AP21" s="39"/>
      <c r="AQ21" s="39"/>
      <c r="AR21" s="39"/>
      <c r="AS21" s="39"/>
      <c r="AT21" s="39"/>
      <c r="AU21" s="58"/>
      <c r="AV21" s="58"/>
      <c r="AW21" s="39">
        <v>906</v>
      </c>
      <c r="AX21" s="39"/>
      <c r="AY21" s="39"/>
      <c r="AZ21" s="39"/>
      <c r="BA21" s="39"/>
      <c r="BB21" s="39"/>
      <c r="BC21" s="58"/>
      <c r="BD21" s="58"/>
      <c r="BE21" s="39">
        <v>147</v>
      </c>
      <c r="BF21" s="39"/>
      <c r="BG21" s="39"/>
      <c r="BH21" s="39"/>
      <c r="BI21" s="39"/>
      <c r="BJ21" s="39"/>
      <c r="BK21" s="58"/>
      <c r="BL21" s="58"/>
      <c r="BM21" s="39">
        <v>937</v>
      </c>
      <c r="BN21" s="39"/>
      <c r="BO21" s="39"/>
      <c r="BP21" s="39"/>
      <c r="BQ21" s="39"/>
      <c r="BR21" s="39"/>
      <c r="BS21" s="58"/>
      <c r="BT21" s="22"/>
      <c r="BU21" s="39">
        <v>51</v>
      </c>
      <c r="BV21" s="39"/>
      <c r="BW21" s="39"/>
      <c r="BX21" s="39"/>
      <c r="BY21" s="39"/>
      <c r="BZ21" s="39"/>
      <c r="CA21" s="59"/>
      <c r="CB21" s="59"/>
      <c r="CC21" s="60"/>
      <c r="CD21" s="39">
        <v>644</v>
      </c>
      <c r="CE21" s="39"/>
      <c r="CF21" s="39"/>
      <c r="CG21" s="39"/>
      <c r="CH21" s="39"/>
      <c r="CI21" s="39"/>
      <c r="CJ21" s="59"/>
      <c r="CK21" s="59"/>
      <c r="CL21" s="59"/>
      <c r="CM21" s="39">
        <v>9</v>
      </c>
      <c r="CN21" s="39"/>
      <c r="CO21" s="39"/>
      <c r="CP21" s="39"/>
      <c r="CQ21" s="39"/>
      <c r="CR21" s="39"/>
      <c r="CS21" s="59"/>
      <c r="CT21" s="59"/>
      <c r="CU21" s="59"/>
      <c r="CV21" s="39">
        <v>234</v>
      </c>
      <c r="CW21" s="39"/>
      <c r="CX21" s="39"/>
      <c r="CY21" s="39"/>
      <c r="CZ21" s="39"/>
      <c r="DA21" s="39"/>
      <c r="DB21" s="59"/>
      <c r="DC21" s="59"/>
      <c r="DD21" s="59"/>
      <c r="DE21" s="39">
        <v>8</v>
      </c>
      <c r="DF21" s="39"/>
      <c r="DG21" s="39"/>
      <c r="DH21" s="39"/>
      <c r="DI21" s="39"/>
      <c r="DJ21" s="39"/>
      <c r="DK21" s="59"/>
      <c r="DL21" s="59"/>
      <c r="DM21" s="59"/>
      <c r="DN21" s="39">
        <v>308</v>
      </c>
      <c r="DO21" s="39"/>
      <c r="DP21" s="39"/>
      <c r="DQ21" s="39"/>
      <c r="DR21" s="39"/>
      <c r="DS21" s="39"/>
      <c r="DT21" s="39"/>
      <c r="DU21" s="59"/>
      <c r="DV21" s="59"/>
      <c r="DW21" s="39">
        <v>2</v>
      </c>
      <c r="DX21" s="39"/>
      <c r="DY21" s="39"/>
      <c r="DZ21" s="39"/>
      <c r="EA21" s="39"/>
      <c r="EB21" s="39"/>
      <c r="EC21" s="59"/>
      <c r="ED21" s="59"/>
      <c r="EE21" s="59"/>
      <c r="EF21" s="39">
        <v>115</v>
      </c>
      <c r="EG21" s="39"/>
      <c r="EH21" s="39"/>
      <c r="EI21" s="39"/>
      <c r="EJ21" s="39"/>
      <c r="EK21" s="39"/>
      <c r="EL21" s="59"/>
      <c r="EN21" s="61"/>
      <c r="EO21" s="22"/>
      <c r="EP21" s="61"/>
      <c r="FU21" s="67"/>
      <c r="FW21" s="19"/>
      <c r="GA21" s="22"/>
    </row>
    <row r="22" spans="1:183" s="50" customFormat="1" ht="14.15" customHeight="1" x14ac:dyDescent="0.2">
      <c r="A22" s="21"/>
      <c r="B22" s="21"/>
      <c r="C22" s="21"/>
      <c r="D22" s="21"/>
      <c r="E22" s="21"/>
      <c r="F22" s="62"/>
      <c r="G22" s="62"/>
      <c r="H22" s="62"/>
      <c r="I22" s="62"/>
      <c r="J22" s="62"/>
      <c r="K22" s="62"/>
      <c r="L22" s="63"/>
      <c r="M22" s="63"/>
      <c r="N22" s="63"/>
      <c r="O22" s="63"/>
      <c r="P22" s="63"/>
      <c r="Q22" s="63"/>
      <c r="R22" s="63"/>
      <c r="S22" s="63"/>
      <c r="T22" s="63"/>
      <c r="U22" s="63"/>
      <c r="V22" s="63"/>
      <c r="W22" s="47"/>
      <c r="X22" s="64"/>
      <c r="Y22" s="65"/>
      <c r="Z22" s="9"/>
      <c r="AA22" s="9"/>
      <c r="AB22" s="9"/>
      <c r="AC22" s="9"/>
      <c r="AD22" s="9"/>
      <c r="AE22" s="49"/>
      <c r="AF22" s="49"/>
      <c r="AG22" s="9"/>
      <c r="AH22" s="9"/>
      <c r="AI22" s="9"/>
      <c r="AJ22" s="9"/>
      <c r="AK22" s="9"/>
      <c r="AL22" s="9"/>
      <c r="AM22" s="49"/>
      <c r="AN22" s="49"/>
      <c r="AO22" s="9"/>
      <c r="AP22" s="9"/>
      <c r="AQ22" s="9"/>
      <c r="AR22" s="9"/>
      <c r="AS22" s="9"/>
      <c r="AT22" s="9"/>
      <c r="AU22" s="49"/>
      <c r="AV22" s="49"/>
      <c r="AW22" s="9"/>
      <c r="AX22" s="9"/>
      <c r="AY22" s="9"/>
      <c r="AZ22" s="9"/>
      <c r="BA22" s="9"/>
      <c r="BB22" s="9"/>
      <c r="BC22" s="49"/>
      <c r="BD22" s="49"/>
      <c r="BE22" s="9"/>
      <c r="BF22" s="9"/>
      <c r="BG22" s="9"/>
      <c r="BH22" s="9"/>
      <c r="BI22" s="9"/>
      <c r="BJ22" s="9"/>
      <c r="BK22" s="49"/>
      <c r="BL22" s="49"/>
      <c r="BM22" s="9"/>
      <c r="BN22" s="9"/>
      <c r="BO22" s="9"/>
      <c r="BP22" s="9"/>
      <c r="BQ22" s="9"/>
      <c r="BR22" s="9"/>
      <c r="BS22" s="49"/>
      <c r="BU22" s="9"/>
      <c r="BV22" s="9"/>
      <c r="BW22" s="9"/>
      <c r="BX22" s="9"/>
      <c r="BY22" s="9"/>
      <c r="BZ22" s="9"/>
      <c r="CA22" s="51"/>
      <c r="CB22" s="51"/>
      <c r="CC22" s="52"/>
      <c r="CD22" s="9"/>
      <c r="CE22" s="9"/>
      <c r="CF22" s="9"/>
      <c r="CG22" s="9"/>
      <c r="CH22" s="9"/>
      <c r="CI22" s="9"/>
      <c r="CJ22" s="51"/>
      <c r="CK22" s="51"/>
      <c r="CL22" s="51"/>
      <c r="CM22" s="9"/>
      <c r="CN22" s="9"/>
      <c r="CO22" s="9"/>
      <c r="CP22" s="9"/>
      <c r="CQ22" s="9"/>
      <c r="CR22" s="9"/>
      <c r="CS22" s="51"/>
      <c r="CT22" s="51"/>
      <c r="CU22" s="51"/>
      <c r="CV22" s="9"/>
      <c r="CW22" s="9"/>
      <c r="CX22" s="9"/>
      <c r="CY22" s="9"/>
      <c r="CZ22" s="9"/>
      <c r="DA22" s="9"/>
      <c r="DB22" s="51"/>
      <c r="DC22" s="51"/>
      <c r="DD22" s="51"/>
      <c r="DE22" s="9"/>
      <c r="DF22" s="9"/>
      <c r="DG22" s="9"/>
      <c r="DH22" s="9"/>
      <c r="DI22" s="9"/>
      <c r="DJ22" s="9"/>
      <c r="DK22" s="51"/>
      <c r="DL22" s="51"/>
      <c r="DM22" s="51"/>
      <c r="DN22" s="9"/>
      <c r="DO22" s="9"/>
      <c r="DP22" s="9"/>
      <c r="DQ22" s="9"/>
      <c r="DR22" s="9"/>
      <c r="DS22" s="9"/>
      <c r="DT22" s="9"/>
      <c r="DU22" s="51"/>
      <c r="DV22" s="51"/>
      <c r="DW22" s="9"/>
      <c r="DX22" s="9"/>
      <c r="DY22" s="9"/>
      <c r="DZ22" s="9"/>
      <c r="EA22" s="9"/>
      <c r="EB22" s="9"/>
      <c r="EC22" s="51"/>
      <c r="ED22" s="51"/>
      <c r="EE22" s="51"/>
      <c r="EF22" s="9"/>
      <c r="EG22" s="9"/>
      <c r="EH22" s="9"/>
      <c r="EI22" s="9"/>
      <c r="EJ22" s="9"/>
      <c r="EK22" s="9"/>
      <c r="EL22" s="51"/>
      <c r="EM22" s="53"/>
      <c r="EN22" s="54"/>
      <c r="EP22" s="54"/>
      <c r="EQ22" s="53"/>
      <c r="ER22" s="53"/>
      <c r="ES22" s="53"/>
      <c r="ET22" s="53"/>
      <c r="EU22" s="53"/>
      <c r="EV22" s="53"/>
      <c r="EW22" s="53"/>
      <c r="EX22" s="53"/>
      <c r="EY22" s="53"/>
      <c r="FW22" s="53"/>
    </row>
    <row r="23" spans="1:183" ht="14.15" customHeight="1" x14ac:dyDescent="0.2">
      <c r="A23" s="66" t="s">
        <v>17</v>
      </c>
      <c r="B23" s="66"/>
      <c r="C23" s="66"/>
      <c r="D23" s="66"/>
      <c r="E23" s="66"/>
      <c r="F23" s="56" t="s">
        <v>33</v>
      </c>
      <c r="G23" s="56"/>
      <c r="H23" s="56"/>
      <c r="I23" s="56"/>
      <c r="J23" s="56"/>
      <c r="K23" s="56"/>
      <c r="L23" s="56"/>
      <c r="M23" s="56"/>
      <c r="N23" s="56"/>
      <c r="O23" s="56"/>
      <c r="P23" s="56"/>
      <c r="Q23" s="56"/>
      <c r="R23" s="56"/>
      <c r="S23" s="56"/>
      <c r="T23" s="56"/>
      <c r="U23" s="56"/>
      <c r="V23" s="56"/>
      <c r="W23" s="56"/>
      <c r="X23" s="57"/>
      <c r="Y23" s="38">
        <v>648</v>
      </c>
      <c r="Z23" s="39"/>
      <c r="AA23" s="39"/>
      <c r="AB23" s="39"/>
      <c r="AC23" s="39"/>
      <c r="AD23" s="39"/>
      <c r="AE23" s="58"/>
      <c r="AF23" s="58"/>
      <c r="AG23" s="39">
        <v>21650</v>
      </c>
      <c r="AH23" s="39"/>
      <c r="AI23" s="39"/>
      <c r="AJ23" s="39"/>
      <c r="AK23" s="39"/>
      <c r="AL23" s="39"/>
      <c r="AM23" s="58"/>
      <c r="AN23" s="58"/>
      <c r="AO23" s="39">
        <v>246</v>
      </c>
      <c r="AP23" s="39"/>
      <c r="AQ23" s="39"/>
      <c r="AR23" s="39"/>
      <c r="AS23" s="39"/>
      <c r="AT23" s="39"/>
      <c r="AU23" s="58"/>
      <c r="AV23" s="58"/>
      <c r="AW23" s="39">
        <v>576</v>
      </c>
      <c r="AX23" s="39"/>
      <c r="AY23" s="39"/>
      <c r="AZ23" s="39"/>
      <c r="BA23" s="39"/>
      <c r="BB23" s="39"/>
      <c r="BC23" s="58"/>
      <c r="BD23" s="58"/>
      <c r="BE23" s="39">
        <v>109</v>
      </c>
      <c r="BF23" s="39"/>
      <c r="BG23" s="39"/>
      <c r="BH23" s="39"/>
      <c r="BI23" s="39"/>
      <c r="BJ23" s="39"/>
      <c r="BK23" s="58"/>
      <c r="BL23" s="58"/>
      <c r="BM23" s="39">
        <v>711</v>
      </c>
      <c r="BN23" s="39"/>
      <c r="BO23" s="39"/>
      <c r="BP23" s="39"/>
      <c r="BQ23" s="39"/>
      <c r="BR23" s="39"/>
      <c r="BS23" s="58"/>
      <c r="BT23" s="22"/>
      <c r="BU23" s="39">
        <v>116</v>
      </c>
      <c r="BV23" s="39"/>
      <c r="BW23" s="39"/>
      <c r="BX23" s="39"/>
      <c r="BY23" s="39"/>
      <c r="BZ23" s="39"/>
      <c r="CA23" s="59"/>
      <c r="CB23" s="59"/>
      <c r="CC23" s="60"/>
      <c r="CD23" s="39">
        <v>1591</v>
      </c>
      <c r="CE23" s="39"/>
      <c r="CF23" s="39"/>
      <c r="CG23" s="39"/>
      <c r="CH23" s="39"/>
      <c r="CI23" s="39"/>
      <c r="CJ23" s="59"/>
      <c r="CK23" s="59"/>
      <c r="CL23" s="59"/>
      <c r="CM23" s="39">
        <v>54</v>
      </c>
      <c r="CN23" s="39"/>
      <c r="CO23" s="39"/>
      <c r="CP23" s="39"/>
      <c r="CQ23" s="39"/>
      <c r="CR23" s="39"/>
      <c r="CS23" s="59"/>
      <c r="CT23" s="59"/>
      <c r="CU23" s="59"/>
      <c r="CV23" s="39">
        <v>1301</v>
      </c>
      <c r="CW23" s="39"/>
      <c r="CX23" s="39"/>
      <c r="CY23" s="39"/>
      <c r="CZ23" s="39"/>
      <c r="DA23" s="39"/>
      <c r="DB23" s="59"/>
      <c r="DC23" s="59"/>
      <c r="DD23" s="59"/>
      <c r="DE23" s="39">
        <v>37</v>
      </c>
      <c r="DF23" s="39"/>
      <c r="DG23" s="39"/>
      <c r="DH23" s="39"/>
      <c r="DI23" s="39"/>
      <c r="DJ23" s="39"/>
      <c r="DK23" s="59"/>
      <c r="DL23" s="59"/>
      <c r="DM23" s="59"/>
      <c r="DN23" s="39">
        <v>1411</v>
      </c>
      <c r="DO23" s="39"/>
      <c r="DP23" s="39"/>
      <c r="DQ23" s="39"/>
      <c r="DR23" s="39"/>
      <c r="DS23" s="39"/>
      <c r="DT23" s="39"/>
      <c r="DU23" s="59"/>
      <c r="DV23" s="59"/>
      <c r="DW23" s="39">
        <v>85</v>
      </c>
      <c r="DX23" s="39"/>
      <c r="DY23" s="39"/>
      <c r="DZ23" s="39"/>
      <c r="EA23" s="39"/>
      <c r="EB23" s="39"/>
      <c r="EC23" s="59"/>
      <c r="ED23" s="59"/>
      <c r="EE23" s="59"/>
      <c r="EF23" s="39">
        <v>16060</v>
      </c>
      <c r="EG23" s="39"/>
      <c r="EH23" s="39"/>
      <c r="EI23" s="39"/>
      <c r="EJ23" s="39"/>
      <c r="EK23" s="39"/>
      <c r="EL23" s="59"/>
      <c r="EN23" s="61"/>
      <c r="EO23" s="22"/>
      <c r="EP23" s="61"/>
      <c r="FW23" s="19"/>
      <c r="GA23" s="22"/>
    </row>
    <row r="24" spans="1:183" s="50" customFormat="1" ht="14.15" customHeight="1" x14ac:dyDescent="0.2">
      <c r="A24" s="21"/>
      <c r="B24" s="21"/>
      <c r="C24" s="21"/>
      <c r="D24" s="21"/>
      <c r="E24" s="21"/>
      <c r="F24" s="62"/>
      <c r="G24" s="62"/>
      <c r="H24" s="62"/>
      <c r="I24" s="62"/>
      <c r="J24" s="62"/>
      <c r="K24" s="62"/>
      <c r="L24" s="63"/>
      <c r="M24" s="63"/>
      <c r="N24" s="63"/>
      <c r="O24" s="63"/>
      <c r="P24" s="63"/>
      <c r="Q24" s="63"/>
      <c r="R24" s="63"/>
      <c r="S24" s="63"/>
      <c r="T24" s="63"/>
      <c r="U24" s="63"/>
      <c r="V24" s="63"/>
      <c r="W24" s="47"/>
      <c r="X24" s="64"/>
      <c r="Y24" s="65"/>
      <c r="Z24" s="9"/>
      <c r="AA24" s="9"/>
      <c r="AB24" s="9"/>
      <c r="AC24" s="9"/>
      <c r="AD24" s="9"/>
      <c r="AE24" s="49"/>
      <c r="AF24" s="49"/>
      <c r="AG24" s="9"/>
      <c r="AH24" s="9"/>
      <c r="AI24" s="9"/>
      <c r="AJ24" s="9"/>
      <c r="AK24" s="9"/>
      <c r="AL24" s="9"/>
      <c r="AM24" s="49"/>
      <c r="AN24" s="49"/>
      <c r="AO24" s="9"/>
      <c r="AP24" s="9"/>
      <c r="AQ24" s="9"/>
      <c r="AR24" s="9"/>
      <c r="AS24" s="9"/>
      <c r="AT24" s="9"/>
      <c r="AU24" s="49"/>
      <c r="AV24" s="49"/>
      <c r="AW24" s="9"/>
      <c r="AX24" s="9"/>
      <c r="AY24" s="9"/>
      <c r="AZ24" s="9"/>
      <c r="BA24" s="9"/>
      <c r="BB24" s="9"/>
      <c r="BC24" s="49"/>
      <c r="BD24" s="49"/>
      <c r="BE24" s="9"/>
      <c r="BF24" s="9"/>
      <c r="BG24" s="9"/>
      <c r="BH24" s="9"/>
      <c r="BI24" s="9"/>
      <c r="BJ24" s="9"/>
      <c r="BK24" s="49"/>
      <c r="BL24" s="49"/>
      <c r="BM24" s="9"/>
      <c r="BN24" s="9"/>
      <c r="BO24" s="9"/>
      <c r="BP24" s="9"/>
      <c r="BQ24" s="9"/>
      <c r="BR24" s="9"/>
      <c r="BS24" s="49"/>
      <c r="BU24" s="9"/>
      <c r="BV24" s="9"/>
      <c r="BW24" s="9"/>
      <c r="BX24" s="9"/>
      <c r="BY24" s="9"/>
      <c r="BZ24" s="9"/>
      <c r="CA24" s="51"/>
      <c r="CB24" s="51"/>
      <c r="CC24" s="52"/>
      <c r="CD24" s="9"/>
      <c r="CE24" s="9"/>
      <c r="CF24" s="9"/>
      <c r="CG24" s="9"/>
      <c r="CH24" s="9"/>
      <c r="CI24" s="9"/>
      <c r="CJ24" s="51"/>
      <c r="CK24" s="51"/>
      <c r="CL24" s="51"/>
      <c r="CM24" s="9"/>
      <c r="CN24" s="9"/>
      <c r="CO24" s="9"/>
      <c r="CP24" s="9"/>
      <c r="CQ24" s="9"/>
      <c r="CR24" s="9"/>
      <c r="CS24" s="51"/>
      <c r="CT24" s="51"/>
      <c r="CU24" s="51"/>
      <c r="CV24" s="9"/>
      <c r="CW24" s="9"/>
      <c r="CX24" s="9"/>
      <c r="CY24" s="9"/>
      <c r="CZ24" s="9"/>
      <c r="DA24" s="9"/>
      <c r="DB24" s="51"/>
      <c r="DC24" s="51"/>
      <c r="DD24" s="51"/>
      <c r="DE24" s="9"/>
      <c r="DF24" s="9"/>
      <c r="DG24" s="9"/>
      <c r="DH24" s="9"/>
      <c r="DI24" s="9"/>
      <c r="DJ24" s="9"/>
      <c r="DK24" s="51"/>
      <c r="DL24" s="51"/>
      <c r="DM24" s="51"/>
      <c r="DN24" s="9"/>
      <c r="DO24" s="9"/>
      <c r="DP24" s="9"/>
      <c r="DQ24" s="9"/>
      <c r="DR24" s="9"/>
      <c r="DS24" s="9"/>
      <c r="DT24" s="9"/>
      <c r="DU24" s="51"/>
      <c r="DV24" s="51"/>
      <c r="DW24" s="9"/>
      <c r="DX24" s="9"/>
      <c r="DY24" s="9"/>
      <c r="DZ24" s="9"/>
      <c r="EA24" s="9"/>
      <c r="EB24" s="9"/>
      <c r="EC24" s="51"/>
      <c r="ED24" s="51"/>
      <c r="EE24" s="51"/>
      <c r="EF24" s="9"/>
      <c r="EG24" s="9"/>
      <c r="EH24" s="9"/>
      <c r="EI24" s="9"/>
      <c r="EJ24" s="9"/>
      <c r="EK24" s="9"/>
      <c r="EL24" s="51"/>
      <c r="EM24" s="53"/>
      <c r="EN24" s="54"/>
      <c r="EP24" s="54"/>
      <c r="EQ24" s="53"/>
      <c r="ER24" s="53"/>
      <c r="ES24" s="53"/>
      <c r="ET24" s="53"/>
      <c r="EU24" s="53"/>
      <c r="EV24" s="53"/>
      <c r="EW24" s="53"/>
      <c r="EX24" s="53"/>
      <c r="EY24" s="53"/>
      <c r="FW24" s="53"/>
    </row>
    <row r="25" spans="1:183" ht="14.15" customHeight="1" x14ac:dyDescent="0.2">
      <c r="A25" s="68" t="s">
        <v>18</v>
      </c>
      <c r="B25" s="68"/>
      <c r="C25" s="68"/>
      <c r="D25" s="68"/>
      <c r="E25" s="68"/>
      <c r="F25" s="69" t="s">
        <v>34</v>
      </c>
      <c r="G25" s="69"/>
      <c r="H25" s="69"/>
      <c r="I25" s="69"/>
      <c r="J25" s="69"/>
      <c r="K25" s="69"/>
      <c r="L25" s="69"/>
      <c r="M25" s="69"/>
      <c r="N25" s="69"/>
      <c r="O25" s="69"/>
      <c r="P25" s="69"/>
      <c r="Q25" s="69"/>
      <c r="R25" s="69"/>
      <c r="S25" s="69"/>
      <c r="T25" s="69"/>
      <c r="U25" s="69"/>
      <c r="V25" s="69"/>
      <c r="W25" s="69"/>
      <c r="X25" s="70"/>
      <c r="Y25" s="38">
        <v>18</v>
      </c>
      <c r="Z25" s="39"/>
      <c r="AA25" s="39"/>
      <c r="AB25" s="39"/>
      <c r="AC25" s="39"/>
      <c r="AD25" s="39"/>
      <c r="AE25" s="58"/>
      <c r="AF25" s="58"/>
      <c r="AG25" s="39">
        <v>79</v>
      </c>
      <c r="AH25" s="39"/>
      <c r="AI25" s="39"/>
      <c r="AJ25" s="39"/>
      <c r="AK25" s="39"/>
      <c r="AL25" s="39"/>
      <c r="AM25" s="58"/>
      <c r="AN25" s="58"/>
      <c r="AO25" s="39">
        <v>11</v>
      </c>
      <c r="AP25" s="39"/>
      <c r="AQ25" s="39"/>
      <c r="AR25" s="39"/>
      <c r="AS25" s="39"/>
      <c r="AT25" s="39"/>
      <c r="AU25" s="58"/>
      <c r="AV25" s="58"/>
      <c r="AW25" s="39">
        <v>16</v>
      </c>
      <c r="AX25" s="39"/>
      <c r="AY25" s="39"/>
      <c r="AZ25" s="39"/>
      <c r="BA25" s="39"/>
      <c r="BB25" s="39"/>
      <c r="BC25" s="58"/>
      <c r="BD25" s="58"/>
      <c r="BE25" s="39">
        <v>1</v>
      </c>
      <c r="BF25" s="39"/>
      <c r="BG25" s="39"/>
      <c r="BH25" s="39"/>
      <c r="BI25" s="39"/>
      <c r="BJ25" s="39"/>
      <c r="BK25" s="58"/>
      <c r="BL25" s="58"/>
      <c r="BM25" s="39">
        <v>5</v>
      </c>
      <c r="BN25" s="39"/>
      <c r="BO25" s="39"/>
      <c r="BP25" s="39"/>
      <c r="BQ25" s="39"/>
      <c r="BR25" s="39"/>
      <c r="BS25" s="58"/>
      <c r="BT25" s="22"/>
      <c r="BU25" s="39">
        <v>2</v>
      </c>
      <c r="BV25" s="39"/>
      <c r="BW25" s="39"/>
      <c r="BX25" s="39"/>
      <c r="BY25" s="39"/>
      <c r="BZ25" s="39"/>
      <c r="CA25" s="59"/>
      <c r="CB25" s="59"/>
      <c r="CC25" s="60"/>
      <c r="CD25" s="39">
        <v>29</v>
      </c>
      <c r="CE25" s="39"/>
      <c r="CF25" s="39"/>
      <c r="CG25" s="39"/>
      <c r="CH25" s="39"/>
      <c r="CI25" s="39"/>
      <c r="CJ25" s="59"/>
      <c r="CK25" s="59"/>
      <c r="CL25" s="59"/>
      <c r="CM25" s="39">
        <v>1</v>
      </c>
      <c r="CN25" s="39"/>
      <c r="CO25" s="39"/>
      <c r="CP25" s="39"/>
      <c r="CQ25" s="39"/>
      <c r="CR25" s="39"/>
      <c r="CS25" s="59"/>
      <c r="CT25" s="59"/>
      <c r="CU25" s="59"/>
      <c r="CV25" s="39">
        <v>29</v>
      </c>
      <c r="CW25" s="39"/>
      <c r="CX25" s="39"/>
      <c r="CY25" s="39"/>
      <c r="CZ25" s="39"/>
      <c r="DA25" s="39"/>
      <c r="DB25" s="59"/>
      <c r="DC25" s="59"/>
      <c r="DD25" s="59"/>
      <c r="DE25" s="39" t="s">
        <v>414</v>
      </c>
      <c r="DF25" s="39"/>
      <c r="DG25" s="39"/>
      <c r="DH25" s="39"/>
      <c r="DI25" s="39"/>
      <c r="DJ25" s="39"/>
      <c r="DK25" s="59"/>
      <c r="DL25" s="59"/>
      <c r="DM25" s="59"/>
      <c r="DN25" s="39" t="s">
        <v>446</v>
      </c>
      <c r="DO25" s="39"/>
      <c r="DP25" s="39"/>
      <c r="DQ25" s="39"/>
      <c r="DR25" s="39"/>
      <c r="DS25" s="39"/>
      <c r="DT25" s="39"/>
      <c r="DU25" s="59"/>
      <c r="DV25" s="59"/>
      <c r="DW25" s="39" t="s">
        <v>446</v>
      </c>
      <c r="DX25" s="39"/>
      <c r="DY25" s="39"/>
      <c r="DZ25" s="39"/>
      <c r="EA25" s="39"/>
      <c r="EB25" s="39"/>
      <c r="EC25" s="59"/>
      <c r="ED25" s="59"/>
      <c r="EE25" s="59"/>
      <c r="EF25" s="39" t="s">
        <v>446</v>
      </c>
      <c r="EG25" s="39"/>
      <c r="EH25" s="39"/>
      <c r="EI25" s="39"/>
      <c r="EJ25" s="39"/>
      <c r="EK25" s="39"/>
      <c r="EL25" s="59"/>
      <c r="EN25" s="61"/>
      <c r="EO25" s="22"/>
      <c r="EP25" s="61"/>
      <c r="FW25" s="19"/>
      <c r="GA25" s="22"/>
    </row>
    <row r="26" spans="1:183" s="50" customFormat="1" ht="14.15" customHeight="1" x14ac:dyDescent="0.2">
      <c r="A26" s="21"/>
      <c r="B26" s="21"/>
      <c r="C26" s="21"/>
      <c r="D26" s="21"/>
      <c r="E26" s="21"/>
      <c r="F26" s="62"/>
      <c r="G26" s="62"/>
      <c r="H26" s="62"/>
      <c r="I26" s="62"/>
      <c r="J26" s="62"/>
      <c r="K26" s="62"/>
      <c r="L26" s="63"/>
      <c r="M26" s="63"/>
      <c r="N26" s="63"/>
      <c r="O26" s="63"/>
      <c r="P26" s="63"/>
      <c r="Q26" s="63"/>
      <c r="R26" s="63"/>
      <c r="S26" s="63"/>
      <c r="T26" s="63"/>
      <c r="U26" s="63"/>
      <c r="V26" s="63"/>
      <c r="W26" s="47"/>
      <c r="X26" s="64"/>
      <c r="Y26" s="65"/>
      <c r="Z26" s="9"/>
      <c r="AA26" s="9"/>
      <c r="AB26" s="9"/>
      <c r="AC26" s="9"/>
      <c r="AD26" s="9"/>
      <c r="AE26" s="49"/>
      <c r="AF26" s="49"/>
      <c r="AG26" s="9"/>
      <c r="AH26" s="9"/>
      <c r="AI26" s="9"/>
      <c r="AJ26" s="9"/>
      <c r="AK26" s="9"/>
      <c r="AL26" s="9"/>
      <c r="AM26" s="49"/>
      <c r="AN26" s="49"/>
      <c r="AO26" s="9"/>
      <c r="AP26" s="9"/>
      <c r="AQ26" s="9"/>
      <c r="AR26" s="9"/>
      <c r="AS26" s="9"/>
      <c r="AT26" s="9"/>
      <c r="AU26" s="49"/>
      <c r="AV26" s="49"/>
      <c r="AW26" s="9"/>
      <c r="AX26" s="9"/>
      <c r="AY26" s="9"/>
      <c r="AZ26" s="9"/>
      <c r="BA26" s="9"/>
      <c r="BB26" s="9"/>
      <c r="BC26" s="49"/>
      <c r="BD26" s="49"/>
      <c r="BE26" s="9"/>
      <c r="BF26" s="9"/>
      <c r="BG26" s="9"/>
      <c r="BH26" s="9"/>
      <c r="BI26" s="9"/>
      <c r="BJ26" s="9"/>
      <c r="BK26" s="49"/>
      <c r="BL26" s="49"/>
      <c r="BM26" s="9"/>
      <c r="BN26" s="9"/>
      <c r="BO26" s="9"/>
      <c r="BP26" s="9"/>
      <c r="BQ26" s="9"/>
      <c r="BR26" s="9"/>
      <c r="BS26" s="49"/>
      <c r="BU26" s="9"/>
      <c r="BV26" s="9"/>
      <c r="BW26" s="9"/>
      <c r="BX26" s="9"/>
      <c r="BY26" s="9"/>
      <c r="BZ26" s="9"/>
      <c r="CA26" s="51"/>
      <c r="CB26" s="51"/>
      <c r="CC26" s="52"/>
      <c r="CD26" s="9"/>
      <c r="CE26" s="9"/>
      <c r="CF26" s="9"/>
      <c r="CG26" s="9"/>
      <c r="CH26" s="9"/>
      <c r="CI26" s="9"/>
      <c r="CJ26" s="51"/>
      <c r="CK26" s="51"/>
      <c r="CL26" s="51"/>
      <c r="CM26" s="9"/>
      <c r="CN26" s="9"/>
      <c r="CO26" s="9"/>
      <c r="CP26" s="9"/>
      <c r="CQ26" s="9"/>
      <c r="CR26" s="9"/>
      <c r="CS26" s="51"/>
      <c r="CT26" s="51"/>
      <c r="CU26" s="51"/>
      <c r="CV26" s="9"/>
      <c r="CW26" s="9"/>
      <c r="CX26" s="9"/>
      <c r="CY26" s="9"/>
      <c r="CZ26" s="9"/>
      <c r="DA26" s="9"/>
      <c r="DB26" s="59"/>
      <c r="DC26" s="59"/>
      <c r="DD26" s="59"/>
      <c r="DE26" s="9"/>
      <c r="DF26" s="9"/>
      <c r="DG26" s="9"/>
      <c r="DH26" s="9"/>
      <c r="DI26" s="9"/>
      <c r="DJ26" s="9"/>
      <c r="DK26" s="59"/>
      <c r="DL26" s="59"/>
      <c r="DM26" s="59"/>
      <c r="DN26" s="9"/>
      <c r="DO26" s="9"/>
      <c r="DP26" s="9"/>
      <c r="DQ26" s="9"/>
      <c r="DR26" s="9"/>
      <c r="DS26" s="9"/>
      <c r="DT26" s="9"/>
      <c r="DU26" s="59"/>
      <c r="DV26" s="51"/>
      <c r="DW26" s="9"/>
      <c r="DX26" s="9"/>
      <c r="DY26" s="9"/>
      <c r="DZ26" s="9"/>
      <c r="EA26" s="9"/>
      <c r="EB26" s="9"/>
      <c r="EC26" s="51"/>
      <c r="ED26" s="51"/>
      <c r="EE26" s="51"/>
      <c r="EF26" s="9"/>
      <c r="EG26" s="9"/>
      <c r="EH26" s="9"/>
      <c r="EI26" s="9"/>
      <c r="EJ26" s="9"/>
      <c r="EK26" s="9"/>
      <c r="EL26" s="51"/>
      <c r="EM26" s="53"/>
      <c r="EN26" s="54"/>
      <c r="EP26" s="54"/>
      <c r="EQ26" s="53"/>
      <c r="ER26" s="53"/>
      <c r="ES26" s="53"/>
      <c r="ET26" s="53"/>
      <c r="EU26" s="53"/>
      <c r="EV26" s="53"/>
      <c r="EW26" s="53"/>
      <c r="EX26" s="53"/>
      <c r="EY26" s="53"/>
      <c r="FW26" s="53"/>
    </row>
    <row r="27" spans="1:183" ht="14.15" customHeight="1" x14ac:dyDescent="0.2">
      <c r="A27" s="66" t="s">
        <v>19</v>
      </c>
      <c r="B27" s="66"/>
      <c r="C27" s="66"/>
      <c r="D27" s="66"/>
      <c r="E27" s="66"/>
      <c r="F27" s="56" t="s">
        <v>35</v>
      </c>
      <c r="G27" s="56"/>
      <c r="H27" s="56"/>
      <c r="I27" s="56"/>
      <c r="J27" s="56"/>
      <c r="K27" s="56"/>
      <c r="L27" s="56"/>
      <c r="M27" s="56"/>
      <c r="N27" s="56"/>
      <c r="O27" s="56"/>
      <c r="P27" s="56"/>
      <c r="Q27" s="56"/>
      <c r="R27" s="56"/>
      <c r="S27" s="56"/>
      <c r="T27" s="56"/>
      <c r="U27" s="56"/>
      <c r="V27" s="56"/>
      <c r="W27" s="56"/>
      <c r="X27" s="57"/>
      <c r="Y27" s="38">
        <v>22</v>
      </c>
      <c r="Z27" s="39"/>
      <c r="AA27" s="39"/>
      <c r="AB27" s="39"/>
      <c r="AC27" s="39"/>
      <c r="AD27" s="39"/>
      <c r="AE27" s="58"/>
      <c r="AF27" s="58"/>
      <c r="AG27" s="39">
        <v>148</v>
      </c>
      <c r="AH27" s="39"/>
      <c r="AI27" s="39"/>
      <c r="AJ27" s="39"/>
      <c r="AK27" s="39"/>
      <c r="AL27" s="39"/>
      <c r="AM27" s="58"/>
      <c r="AN27" s="58"/>
      <c r="AO27" s="39">
        <v>12</v>
      </c>
      <c r="AP27" s="39"/>
      <c r="AQ27" s="39"/>
      <c r="AR27" s="39"/>
      <c r="AS27" s="39"/>
      <c r="AT27" s="39"/>
      <c r="AU27" s="58"/>
      <c r="AV27" s="58"/>
      <c r="AW27" s="39">
        <v>23</v>
      </c>
      <c r="AX27" s="39"/>
      <c r="AY27" s="39"/>
      <c r="AZ27" s="39"/>
      <c r="BA27" s="39"/>
      <c r="BB27" s="39"/>
      <c r="BC27" s="58"/>
      <c r="BD27" s="58"/>
      <c r="BE27" s="39">
        <v>3</v>
      </c>
      <c r="BF27" s="39"/>
      <c r="BG27" s="39"/>
      <c r="BH27" s="39"/>
      <c r="BI27" s="39"/>
      <c r="BJ27" s="39"/>
      <c r="BK27" s="58"/>
      <c r="BL27" s="58"/>
      <c r="BM27" s="39">
        <v>16</v>
      </c>
      <c r="BN27" s="39"/>
      <c r="BO27" s="39"/>
      <c r="BP27" s="39"/>
      <c r="BQ27" s="39"/>
      <c r="BR27" s="39"/>
      <c r="BS27" s="58"/>
      <c r="BT27" s="22"/>
      <c r="BU27" s="39">
        <v>6</v>
      </c>
      <c r="BV27" s="39"/>
      <c r="BW27" s="39"/>
      <c r="BX27" s="39"/>
      <c r="BY27" s="39"/>
      <c r="BZ27" s="39"/>
      <c r="CA27" s="59"/>
      <c r="CB27" s="59"/>
      <c r="CC27" s="60"/>
      <c r="CD27" s="39">
        <v>75</v>
      </c>
      <c r="CE27" s="39"/>
      <c r="CF27" s="39"/>
      <c r="CG27" s="39"/>
      <c r="CH27" s="39"/>
      <c r="CI27" s="39"/>
      <c r="CJ27" s="59"/>
      <c r="CK27" s="59"/>
      <c r="CL27" s="59"/>
      <c r="CM27" s="39" t="s">
        <v>446</v>
      </c>
      <c r="CN27" s="39"/>
      <c r="CO27" s="39"/>
      <c r="CP27" s="39"/>
      <c r="CQ27" s="39"/>
      <c r="CR27" s="39"/>
      <c r="CS27" s="59"/>
      <c r="CT27" s="59"/>
      <c r="CU27" s="59"/>
      <c r="CV27" s="39" t="s">
        <v>446</v>
      </c>
      <c r="CW27" s="39"/>
      <c r="CX27" s="39"/>
      <c r="CY27" s="39"/>
      <c r="CZ27" s="39"/>
      <c r="DA27" s="39"/>
      <c r="DB27" s="59"/>
      <c r="DC27" s="59"/>
      <c r="DD27" s="59"/>
      <c r="DE27" s="39">
        <v>1</v>
      </c>
      <c r="DF27" s="39"/>
      <c r="DG27" s="39"/>
      <c r="DH27" s="39"/>
      <c r="DI27" s="39"/>
      <c r="DJ27" s="39"/>
      <c r="DK27" s="59"/>
      <c r="DL27" s="59"/>
      <c r="DM27" s="59"/>
      <c r="DN27" s="39">
        <v>34</v>
      </c>
      <c r="DO27" s="39"/>
      <c r="DP27" s="39"/>
      <c r="DQ27" s="39"/>
      <c r="DR27" s="39"/>
      <c r="DS27" s="39"/>
      <c r="DT27" s="39"/>
      <c r="DU27" s="59"/>
      <c r="DV27" s="59"/>
      <c r="DW27" s="39" t="s">
        <v>446</v>
      </c>
      <c r="DX27" s="39"/>
      <c r="DY27" s="39"/>
      <c r="DZ27" s="39"/>
      <c r="EA27" s="39"/>
      <c r="EB27" s="39"/>
      <c r="EC27" s="59"/>
      <c r="ED27" s="59"/>
      <c r="EE27" s="59"/>
      <c r="EF27" s="39" t="s">
        <v>446</v>
      </c>
      <c r="EG27" s="39"/>
      <c r="EH27" s="39"/>
      <c r="EI27" s="39"/>
      <c r="EJ27" s="39"/>
      <c r="EK27" s="39"/>
      <c r="EL27" s="59"/>
      <c r="EN27" s="61"/>
      <c r="EO27" s="22"/>
      <c r="EP27" s="61"/>
      <c r="FW27" s="19"/>
      <c r="GA27" s="22"/>
    </row>
    <row r="28" spans="1:183" s="50" customFormat="1" ht="14.15" customHeight="1" x14ac:dyDescent="0.2">
      <c r="A28" s="21"/>
      <c r="B28" s="21"/>
      <c r="C28" s="21"/>
      <c r="D28" s="21"/>
      <c r="E28" s="21"/>
      <c r="F28" s="62"/>
      <c r="G28" s="62"/>
      <c r="H28" s="62"/>
      <c r="I28" s="62"/>
      <c r="J28" s="62"/>
      <c r="K28" s="62"/>
      <c r="L28" s="62"/>
      <c r="M28" s="62"/>
      <c r="N28" s="62"/>
      <c r="O28" s="62"/>
      <c r="P28" s="62"/>
      <c r="Q28" s="62"/>
      <c r="R28" s="62"/>
      <c r="S28" s="62"/>
      <c r="T28" s="62"/>
      <c r="U28" s="62"/>
      <c r="V28" s="62"/>
      <c r="W28" s="47"/>
      <c r="X28" s="64"/>
      <c r="Y28" s="65"/>
      <c r="Z28" s="9"/>
      <c r="AA28" s="9"/>
      <c r="AB28" s="9"/>
      <c r="AC28" s="9"/>
      <c r="AD28" s="9"/>
      <c r="AE28" s="49"/>
      <c r="AF28" s="49"/>
      <c r="AG28" s="9"/>
      <c r="AH28" s="9"/>
      <c r="AI28" s="9"/>
      <c r="AJ28" s="9"/>
      <c r="AK28" s="9"/>
      <c r="AL28" s="9"/>
      <c r="AM28" s="49"/>
      <c r="AN28" s="49"/>
      <c r="AO28" s="9"/>
      <c r="AP28" s="9"/>
      <c r="AQ28" s="9"/>
      <c r="AR28" s="9"/>
      <c r="AS28" s="9"/>
      <c r="AT28" s="9"/>
      <c r="AU28" s="49"/>
      <c r="AV28" s="49"/>
      <c r="AW28" s="9"/>
      <c r="AX28" s="9"/>
      <c r="AY28" s="9"/>
      <c r="AZ28" s="9"/>
      <c r="BA28" s="9"/>
      <c r="BB28" s="9"/>
      <c r="BC28" s="49"/>
      <c r="BD28" s="49"/>
      <c r="BE28" s="9"/>
      <c r="BF28" s="9"/>
      <c r="BG28" s="9"/>
      <c r="BH28" s="9"/>
      <c r="BI28" s="9"/>
      <c r="BJ28" s="9"/>
      <c r="BK28" s="49"/>
      <c r="BL28" s="49"/>
      <c r="BM28" s="9"/>
      <c r="BN28" s="9"/>
      <c r="BO28" s="9"/>
      <c r="BP28" s="9"/>
      <c r="BQ28" s="9"/>
      <c r="BR28" s="9"/>
      <c r="BS28" s="49"/>
      <c r="BU28" s="9"/>
      <c r="BV28" s="9"/>
      <c r="BW28" s="9"/>
      <c r="BX28" s="9"/>
      <c r="BY28" s="9"/>
      <c r="BZ28" s="9"/>
      <c r="CA28" s="51"/>
      <c r="CB28" s="51"/>
      <c r="CC28" s="52"/>
      <c r="CD28" s="9"/>
      <c r="CE28" s="9"/>
      <c r="CF28" s="9"/>
      <c r="CG28" s="9"/>
      <c r="CH28" s="9"/>
      <c r="CI28" s="9"/>
      <c r="CJ28" s="51"/>
      <c r="CK28" s="51"/>
      <c r="CL28" s="51"/>
      <c r="CM28" s="9"/>
      <c r="CN28" s="9"/>
      <c r="CO28" s="9"/>
      <c r="CP28" s="9"/>
      <c r="CQ28" s="9"/>
      <c r="CR28" s="9"/>
      <c r="CS28" s="51"/>
      <c r="CT28" s="51"/>
      <c r="CU28" s="51"/>
      <c r="CV28" s="9"/>
      <c r="CW28" s="9"/>
      <c r="CX28" s="9"/>
      <c r="CY28" s="9"/>
      <c r="CZ28" s="9"/>
      <c r="DA28" s="9"/>
      <c r="DB28" s="59"/>
      <c r="DC28" s="59"/>
      <c r="DD28" s="59"/>
      <c r="DE28" s="9"/>
      <c r="DF28" s="9"/>
      <c r="DG28" s="9"/>
      <c r="DH28" s="9"/>
      <c r="DI28" s="9"/>
      <c r="DJ28" s="9"/>
      <c r="DK28" s="59"/>
      <c r="DL28" s="59"/>
      <c r="DM28" s="59"/>
      <c r="DN28" s="9"/>
      <c r="DO28" s="9"/>
      <c r="DP28" s="9"/>
      <c r="DQ28" s="9"/>
      <c r="DR28" s="9"/>
      <c r="DS28" s="9"/>
      <c r="DT28" s="9"/>
      <c r="DU28" s="59"/>
      <c r="DV28" s="51"/>
      <c r="DW28" s="9"/>
      <c r="DX28" s="9"/>
      <c r="DY28" s="9"/>
      <c r="DZ28" s="9"/>
      <c r="EA28" s="9"/>
      <c r="EB28" s="9"/>
      <c r="EC28" s="51"/>
      <c r="ED28" s="51"/>
      <c r="EE28" s="51"/>
      <c r="EF28" s="9"/>
      <c r="EG28" s="9"/>
      <c r="EH28" s="9"/>
      <c r="EI28" s="9"/>
      <c r="EJ28" s="9"/>
      <c r="EK28" s="9"/>
      <c r="EL28" s="51"/>
      <c r="EM28" s="53"/>
      <c r="EN28" s="54"/>
      <c r="EP28" s="54"/>
      <c r="EQ28" s="53"/>
      <c r="ER28" s="53"/>
      <c r="ES28" s="53"/>
      <c r="ET28" s="53"/>
      <c r="EU28" s="53"/>
      <c r="EV28" s="53"/>
      <c r="EW28" s="53"/>
      <c r="EX28" s="53"/>
      <c r="EY28" s="53"/>
      <c r="FY28" s="53"/>
    </row>
    <row r="29" spans="1:183" ht="14.15" customHeight="1" x14ac:dyDescent="0.2">
      <c r="A29" s="66" t="s">
        <v>20</v>
      </c>
      <c r="B29" s="66"/>
      <c r="C29" s="66"/>
      <c r="D29" s="66"/>
      <c r="E29" s="66"/>
      <c r="F29" s="71" t="s">
        <v>36</v>
      </c>
      <c r="G29" s="71"/>
      <c r="H29" s="71"/>
      <c r="I29" s="71"/>
      <c r="J29" s="71"/>
      <c r="K29" s="71"/>
      <c r="L29" s="71"/>
      <c r="M29" s="71"/>
      <c r="N29" s="71"/>
      <c r="O29" s="71"/>
      <c r="P29" s="71"/>
      <c r="Q29" s="71"/>
      <c r="R29" s="71"/>
      <c r="S29" s="71"/>
      <c r="T29" s="71"/>
      <c r="U29" s="71"/>
      <c r="V29" s="71"/>
      <c r="W29" s="71"/>
      <c r="X29" s="57"/>
      <c r="Y29" s="38">
        <v>104</v>
      </c>
      <c r="Z29" s="39"/>
      <c r="AA29" s="39"/>
      <c r="AB29" s="39"/>
      <c r="AC29" s="39"/>
      <c r="AD29" s="39"/>
      <c r="AE29" s="58"/>
      <c r="AF29" s="58"/>
      <c r="AG29" s="39">
        <v>1740</v>
      </c>
      <c r="AH29" s="39"/>
      <c r="AI29" s="39"/>
      <c r="AJ29" s="39"/>
      <c r="AK29" s="39"/>
      <c r="AL29" s="39"/>
      <c r="AM29" s="58"/>
      <c r="AN29" s="58"/>
      <c r="AO29" s="39">
        <v>25</v>
      </c>
      <c r="AP29" s="39"/>
      <c r="AQ29" s="39"/>
      <c r="AR29" s="39"/>
      <c r="AS29" s="39"/>
      <c r="AT29" s="39"/>
      <c r="AU29" s="58"/>
      <c r="AV29" s="58"/>
      <c r="AW29" s="39">
        <v>54</v>
      </c>
      <c r="AX29" s="39"/>
      <c r="AY29" s="39"/>
      <c r="AZ29" s="39"/>
      <c r="BA29" s="39"/>
      <c r="BB29" s="39"/>
      <c r="BC29" s="58"/>
      <c r="BD29" s="58"/>
      <c r="BE29" s="39">
        <v>21</v>
      </c>
      <c r="BF29" s="39"/>
      <c r="BG29" s="39"/>
      <c r="BH29" s="39"/>
      <c r="BI29" s="39"/>
      <c r="BJ29" s="39"/>
      <c r="BK29" s="58"/>
      <c r="BL29" s="58"/>
      <c r="BM29" s="39">
        <v>138</v>
      </c>
      <c r="BN29" s="39"/>
      <c r="BO29" s="39"/>
      <c r="BP29" s="39"/>
      <c r="BQ29" s="39"/>
      <c r="BR29" s="39"/>
      <c r="BS29" s="58"/>
      <c r="BT29" s="22"/>
      <c r="BU29" s="39">
        <v>26</v>
      </c>
      <c r="BV29" s="39"/>
      <c r="BW29" s="39"/>
      <c r="BX29" s="39"/>
      <c r="BY29" s="39"/>
      <c r="BZ29" s="39"/>
      <c r="CA29" s="59"/>
      <c r="CB29" s="59"/>
      <c r="CC29" s="60"/>
      <c r="CD29" s="39">
        <v>355</v>
      </c>
      <c r="CE29" s="39"/>
      <c r="CF29" s="39"/>
      <c r="CG29" s="39"/>
      <c r="CH29" s="39"/>
      <c r="CI29" s="39"/>
      <c r="CJ29" s="59"/>
      <c r="CK29" s="59"/>
      <c r="CL29" s="59"/>
      <c r="CM29" s="39">
        <v>16</v>
      </c>
      <c r="CN29" s="39"/>
      <c r="CO29" s="39"/>
      <c r="CP29" s="39"/>
      <c r="CQ29" s="39"/>
      <c r="CR29" s="39"/>
      <c r="CS29" s="59"/>
      <c r="CT29" s="59"/>
      <c r="CU29" s="59"/>
      <c r="CV29" s="39">
        <v>378</v>
      </c>
      <c r="CW29" s="39"/>
      <c r="CX29" s="39"/>
      <c r="CY29" s="39"/>
      <c r="CZ29" s="39"/>
      <c r="DA29" s="39"/>
      <c r="DB29" s="59"/>
      <c r="DC29" s="59"/>
      <c r="DD29" s="59"/>
      <c r="DE29" s="39">
        <v>10</v>
      </c>
      <c r="DF29" s="39"/>
      <c r="DG29" s="39"/>
      <c r="DH29" s="39"/>
      <c r="DI29" s="39"/>
      <c r="DJ29" s="39"/>
      <c r="DK29" s="59"/>
      <c r="DL29" s="59"/>
      <c r="DM29" s="59"/>
      <c r="DN29" s="39">
        <v>355</v>
      </c>
      <c r="DO29" s="39"/>
      <c r="DP29" s="39"/>
      <c r="DQ29" s="39"/>
      <c r="DR29" s="39"/>
      <c r="DS29" s="39"/>
      <c r="DT29" s="39"/>
      <c r="DU29" s="59"/>
      <c r="DV29" s="59"/>
      <c r="DW29" s="39">
        <v>5</v>
      </c>
      <c r="DX29" s="39"/>
      <c r="DY29" s="39"/>
      <c r="DZ29" s="39"/>
      <c r="EA29" s="39"/>
      <c r="EB29" s="39"/>
      <c r="EC29" s="59"/>
      <c r="ED29" s="59"/>
      <c r="EE29" s="59"/>
      <c r="EF29" s="39">
        <v>460</v>
      </c>
      <c r="EG29" s="39"/>
      <c r="EH29" s="39"/>
      <c r="EI29" s="39"/>
      <c r="EJ29" s="39"/>
      <c r="EK29" s="39"/>
      <c r="EL29" s="59"/>
      <c r="EN29" s="61"/>
      <c r="EO29" s="22"/>
      <c r="EP29" s="61"/>
      <c r="FY29" s="19"/>
      <c r="GA29" s="22"/>
    </row>
    <row r="30" spans="1:183" s="50" customFormat="1" ht="14.15" customHeight="1" x14ac:dyDescent="0.2">
      <c r="A30" s="21"/>
      <c r="B30" s="21"/>
      <c r="C30" s="21"/>
      <c r="D30" s="21"/>
      <c r="E30" s="21"/>
      <c r="F30" s="62"/>
      <c r="G30" s="62"/>
      <c r="H30" s="62"/>
      <c r="I30" s="62"/>
      <c r="J30" s="62"/>
      <c r="K30" s="62"/>
      <c r="L30" s="63"/>
      <c r="M30" s="63"/>
      <c r="N30" s="63"/>
      <c r="O30" s="63"/>
      <c r="P30" s="63"/>
      <c r="Q30" s="63"/>
      <c r="R30" s="63"/>
      <c r="S30" s="63"/>
      <c r="T30" s="63"/>
      <c r="U30" s="63"/>
      <c r="V30" s="63"/>
      <c r="W30" s="47"/>
      <c r="X30" s="64"/>
      <c r="Y30" s="65"/>
      <c r="Z30" s="9"/>
      <c r="AA30" s="9"/>
      <c r="AB30" s="9"/>
      <c r="AC30" s="9"/>
      <c r="AD30" s="9"/>
      <c r="AE30" s="49"/>
      <c r="AF30" s="49"/>
      <c r="AG30" s="9"/>
      <c r="AH30" s="9"/>
      <c r="AI30" s="9"/>
      <c r="AJ30" s="9"/>
      <c r="AK30" s="9"/>
      <c r="AL30" s="9"/>
      <c r="AM30" s="49"/>
      <c r="AN30" s="49"/>
      <c r="AO30" s="9"/>
      <c r="AP30" s="9"/>
      <c r="AQ30" s="9"/>
      <c r="AR30" s="9"/>
      <c r="AS30" s="9"/>
      <c r="AT30" s="9"/>
      <c r="AU30" s="49"/>
      <c r="AV30" s="49"/>
      <c r="AW30" s="9"/>
      <c r="AX30" s="9"/>
      <c r="AY30" s="9"/>
      <c r="AZ30" s="9"/>
      <c r="BA30" s="9"/>
      <c r="BB30" s="9"/>
      <c r="BC30" s="49"/>
      <c r="BD30" s="49"/>
      <c r="BE30" s="9"/>
      <c r="BF30" s="9"/>
      <c r="BG30" s="9"/>
      <c r="BH30" s="9"/>
      <c r="BI30" s="9"/>
      <c r="BJ30" s="9"/>
      <c r="BK30" s="49"/>
      <c r="BL30" s="49"/>
      <c r="BM30" s="9"/>
      <c r="BN30" s="9"/>
      <c r="BO30" s="9"/>
      <c r="BP30" s="9"/>
      <c r="BQ30" s="9"/>
      <c r="BR30" s="9"/>
      <c r="BS30" s="49"/>
      <c r="BU30" s="9"/>
      <c r="BV30" s="9"/>
      <c r="BW30" s="9"/>
      <c r="BX30" s="9"/>
      <c r="BY30" s="9"/>
      <c r="BZ30" s="9"/>
      <c r="CA30" s="51"/>
      <c r="CB30" s="51"/>
      <c r="CC30" s="52"/>
      <c r="CD30" s="9"/>
      <c r="CE30" s="9"/>
      <c r="CF30" s="9"/>
      <c r="CG30" s="9"/>
      <c r="CH30" s="9"/>
      <c r="CI30" s="9"/>
      <c r="CJ30" s="51"/>
      <c r="CK30" s="51"/>
      <c r="CL30" s="51"/>
      <c r="CM30" s="9"/>
      <c r="CN30" s="9"/>
      <c r="CO30" s="9"/>
      <c r="CP30" s="9"/>
      <c r="CQ30" s="9"/>
      <c r="CR30" s="9"/>
      <c r="CS30" s="51"/>
      <c r="CT30" s="51"/>
      <c r="CU30" s="51"/>
      <c r="CV30" s="9"/>
      <c r="CW30" s="9"/>
      <c r="CX30" s="9"/>
      <c r="CY30" s="9"/>
      <c r="CZ30" s="9"/>
      <c r="DA30" s="9"/>
      <c r="DB30" s="51"/>
      <c r="DC30" s="51"/>
      <c r="DD30" s="51"/>
      <c r="DE30" s="9"/>
      <c r="DF30" s="9"/>
      <c r="DG30" s="9"/>
      <c r="DH30" s="9"/>
      <c r="DI30" s="9"/>
      <c r="DJ30" s="9"/>
      <c r="DK30" s="51"/>
      <c r="DL30" s="51"/>
      <c r="DM30" s="51"/>
      <c r="DN30" s="9"/>
      <c r="DO30" s="9"/>
      <c r="DP30" s="9"/>
      <c r="DQ30" s="9"/>
      <c r="DR30" s="9"/>
      <c r="DS30" s="9"/>
      <c r="DT30" s="9"/>
      <c r="DU30" s="51"/>
      <c r="DV30" s="51"/>
      <c r="DW30" s="9"/>
      <c r="DX30" s="9"/>
      <c r="DY30" s="9"/>
      <c r="DZ30" s="9"/>
      <c r="EA30" s="9"/>
      <c r="EB30" s="9"/>
      <c r="EC30" s="51"/>
      <c r="ED30" s="51"/>
      <c r="EE30" s="51"/>
      <c r="EF30" s="9"/>
      <c r="EG30" s="9"/>
      <c r="EH30" s="9"/>
      <c r="EI30" s="9"/>
      <c r="EJ30" s="9"/>
      <c r="EK30" s="9"/>
      <c r="EL30" s="51"/>
      <c r="EM30" s="53"/>
      <c r="EP30" s="54"/>
      <c r="EQ30" s="53"/>
      <c r="ER30" s="53"/>
      <c r="ES30" s="53"/>
      <c r="ET30" s="53"/>
      <c r="EU30" s="53"/>
      <c r="EV30" s="53"/>
      <c r="EW30" s="53"/>
      <c r="EX30" s="53"/>
      <c r="EY30" s="53"/>
      <c r="FY30" s="53"/>
    </row>
    <row r="31" spans="1:183" ht="14.15" customHeight="1" x14ac:dyDescent="0.2">
      <c r="A31" s="66" t="s">
        <v>21</v>
      </c>
      <c r="B31" s="66"/>
      <c r="C31" s="66"/>
      <c r="D31" s="66"/>
      <c r="E31" s="66"/>
      <c r="F31" s="56" t="s">
        <v>37</v>
      </c>
      <c r="G31" s="56"/>
      <c r="H31" s="56"/>
      <c r="I31" s="56"/>
      <c r="J31" s="56"/>
      <c r="K31" s="56"/>
      <c r="L31" s="56"/>
      <c r="M31" s="56"/>
      <c r="N31" s="56"/>
      <c r="O31" s="56"/>
      <c r="P31" s="56"/>
      <c r="Q31" s="56"/>
      <c r="R31" s="56"/>
      <c r="S31" s="56"/>
      <c r="T31" s="56"/>
      <c r="U31" s="56"/>
      <c r="V31" s="56"/>
      <c r="W31" s="56"/>
      <c r="X31" s="57"/>
      <c r="Y31" s="38">
        <v>1216</v>
      </c>
      <c r="Z31" s="39"/>
      <c r="AA31" s="39"/>
      <c r="AB31" s="39"/>
      <c r="AC31" s="39"/>
      <c r="AD31" s="39"/>
      <c r="AE31" s="58"/>
      <c r="AF31" s="58"/>
      <c r="AG31" s="39">
        <v>8998</v>
      </c>
      <c r="AH31" s="39"/>
      <c r="AI31" s="39"/>
      <c r="AJ31" s="39"/>
      <c r="AK31" s="39"/>
      <c r="AL31" s="39"/>
      <c r="AM31" s="58"/>
      <c r="AN31" s="58"/>
      <c r="AO31" s="39">
        <v>731</v>
      </c>
      <c r="AP31" s="39"/>
      <c r="AQ31" s="39"/>
      <c r="AR31" s="39"/>
      <c r="AS31" s="39"/>
      <c r="AT31" s="39"/>
      <c r="AU31" s="58"/>
      <c r="AV31" s="58"/>
      <c r="AW31" s="39">
        <v>1602</v>
      </c>
      <c r="AX31" s="39"/>
      <c r="AY31" s="39"/>
      <c r="AZ31" s="39"/>
      <c r="BA31" s="39"/>
      <c r="BB31" s="39"/>
      <c r="BC31" s="58"/>
      <c r="BD31" s="58"/>
      <c r="BE31" s="39">
        <v>248</v>
      </c>
      <c r="BF31" s="39"/>
      <c r="BG31" s="39"/>
      <c r="BH31" s="39"/>
      <c r="BI31" s="39"/>
      <c r="BJ31" s="39"/>
      <c r="BK31" s="58"/>
      <c r="BL31" s="58"/>
      <c r="BM31" s="39">
        <v>1620</v>
      </c>
      <c r="BN31" s="39"/>
      <c r="BO31" s="39"/>
      <c r="BP31" s="39"/>
      <c r="BQ31" s="39"/>
      <c r="BR31" s="39"/>
      <c r="BS31" s="58"/>
      <c r="BT31" s="22"/>
      <c r="BU31" s="39">
        <v>162</v>
      </c>
      <c r="BV31" s="39"/>
      <c r="BW31" s="39"/>
      <c r="BX31" s="39"/>
      <c r="BY31" s="39"/>
      <c r="BZ31" s="39"/>
      <c r="CA31" s="59"/>
      <c r="CB31" s="59"/>
      <c r="CC31" s="60"/>
      <c r="CD31" s="39">
        <v>2261</v>
      </c>
      <c r="CE31" s="39"/>
      <c r="CF31" s="39"/>
      <c r="CG31" s="39"/>
      <c r="CH31" s="39"/>
      <c r="CI31" s="39"/>
      <c r="CJ31" s="59"/>
      <c r="CK31" s="59"/>
      <c r="CL31" s="59"/>
      <c r="CM31" s="39">
        <v>34</v>
      </c>
      <c r="CN31" s="39"/>
      <c r="CO31" s="39"/>
      <c r="CP31" s="39"/>
      <c r="CQ31" s="39"/>
      <c r="CR31" s="39"/>
      <c r="CS31" s="59"/>
      <c r="CT31" s="59"/>
      <c r="CU31" s="59"/>
      <c r="CV31" s="39">
        <v>775</v>
      </c>
      <c r="CW31" s="39"/>
      <c r="CX31" s="39"/>
      <c r="CY31" s="39"/>
      <c r="CZ31" s="39"/>
      <c r="DA31" s="39"/>
      <c r="DB31" s="59"/>
      <c r="DC31" s="59"/>
      <c r="DD31" s="59"/>
      <c r="DE31" s="39">
        <v>20</v>
      </c>
      <c r="DF31" s="39"/>
      <c r="DG31" s="39"/>
      <c r="DH31" s="39"/>
      <c r="DI31" s="39"/>
      <c r="DJ31" s="39"/>
      <c r="DK31" s="59"/>
      <c r="DL31" s="59"/>
      <c r="DM31" s="59"/>
      <c r="DN31" s="39">
        <v>693</v>
      </c>
      <c r="DO31" s="39"/>
      <c r="DP31" s="39"/>
      <c r="DQ31" s="39"/>
      <c r="DR31" s="39"/>
      <c r="DS31" s="39"/>
      <c r="DT31" s="39"/>
      <c r="DU31" s="59"/>
      <c r="DV31" s="59"/>
      <c r="DW31" s="39">
        <v>19</v>
      </c>
      <c r="DX31" s="39"/>
      <c r="DY31" s="39"/>
      <c r="DZ31" s="39"/>
      <c r="EA31" s="39"/>
      <c r="EB31" s="39"/>
      <c r="EC31" s="59"/>
      <c r="ED31" s="59"/>
      <c r="EE31" s="59"/>
      <c r="EF31" s="39">
        <v>2047</v>
      </c>
      <c r="EG31" s="39"/>
      <c r="EH31" s="39"/>
      <c r="EI31" s="39"/>
      <c r="EJ31" s="39"/>
      <c r="EK31" s="39"/>
      <c r="EL31" s="59"/>
      <c r="EN31" s="61"/>
      <c r="EO31" s="22"/>
      <c r="EP31" s="61"/>
      <c r="FY31" s="19"/>
      <c r="GA31" s="22"/>
    </row>
    <row r="32" spans="1:183" s="50" customFormat="1" ht="14.15" customHeight="1" x14ac:dyDescent="0.2">
      <c r="A32" s="21"/>
      <c r="B32" s="21"/>
      <c r="C32" s="21"/>
      <c r="D32" s="21"/>
      <c r="E32" s="21"/>
      <c r="F32" s="62"/>
      <c r="G32" s="62"/>
      <c r="H32" s="62"/>
      <c r="I32" s="62"/>
      <c r="J32" s="62"/>
      <c r="K32" s="62"/>
      <c r="L32" s="63"/>
      <c r="M32" s="63"/>
      <c r="N32" s="63"/>
      <c r="O32" s="63"/>
      <c r="P32" s="63"/>
      <c r="Q32" s="63"/>
      <c r="R32" s="63"/>
      <c r="S32" s="63"/>
      <c r="T32" s="63"/>
      <c r="U32" s="63"/>
      <c r="V32" s="63"/>
      <c r="W32" s="47"/>
      <c r="X32" s="64"/>
      <c r="Y32" s="65"/>
      <c r="Z32" s="9"/>
      <c r="AA32" s="9"/>
      <c r="AB32" s="9"/>
      <c r="AC32" s="9"/>
      <c r="AD32" s="9"/>
      <c r="AE32" s="49"/>
      <c r="AF32" s="49"/>
      <c r="AG32" s="9"/>
      <c r="AH32" s="9"/>
      <c r="AI32" s="9"/>
      <c r="AJ32" s="9"/>
      <c r="AK32" s="9"/>
      <c r="AL32" s="9"/>
      <c r="AM32" s="49"/>
      <c r="AN32" s="49"/>
      <c r="AO32" s="9"/>
      <c r="AP32" s="9"/>
      <c r="AQ32" s="9"/>
      <c r="AR32" s="9"/>
      <c r="AS32" s="9"/>
      <c r="AT32" s="9"/>
      <c r="AU32" s="49"/>
      <c r="AV32" s="49"/>
      <c r="AW32" s="9"/>
      <c r="AX32" s="9"/>
      <c r="AY32" s="9"/>
      <c r="AZ32" s="9"/>
      <c r="BA32" s="9"/>
      <c r="BB32" s="9"/>
      <c r="BC32" s="49"/>
      <c r="BD32" s="49"/>
      <c r="BE32" s="9"/>
      <c r="BF32" s="9"/>
      <c r="BG32" s="9"/>
      <c r="BH32" s="9"/>
      <c r="BI32" s="9"/>
      <c r="BJ32" s="9"/>
      <c r="BK32" s="49"/>
      <c r="BL32" s="49"/>
      <c r="BM32" s="9"/>
      <c r="BN32" s="9"/>
      <c r="BO32" s="9"/>
      <c r="BP32" s="9"/>
      <c r="BQ32" s="9"/>
      <c r="BR32" s="9"/>
      <c r="BS32" s="49"/>
      <c r="BU32" s="9"/>
      <c r="BV32" s="9"/>
      <c r="BW32" s="9"/>
      <c r="BX32" s="9"/>
      <c r="BY32" s="9"/>
      <c r="BZ32" s="9"/>
      <c r="CA32" s="51"/>
      <c r="CB32" s="51"/>
      <c r="CC32" s="52"/>
      <c r="CD32" s="9"/>
      <c r="CE32" s="9"/>
      <c r="CF32" s="9"/>
      <c r="CG32" s="9"/>
      <c r="CH32" s="9"/>
      <c r="CI32" s="9"/>
      <c r="CJ32" s="51"/>
      <c r="CK32" s="51"/>
      <c r="CL32" s="51"/>
      <c r="CM32" s="9"/>
      <c r="CN32" s="9"/>
      <c r="CO32" s="9"/>
      <c r="CP32" s="9"/>
      <c r="CQ32" s="9"/>
      <c r="CR32" s="9"/>
      <c r="CS32" s="51"/>
      <c r="CT32" s="51"/>
      <c r="CU32" s="51"/>
      <c r="CV32" s="9"/>
      <c r="CW32" s="9"/>
      <c r="CX32" s="9"/>
      <c r="CY32" s="9"/>
      <c r="CZ32" s="9"/>
      <c r="DA32" s="9"/>
      <c r="DB32" s="51"/>
      <c r="DC32" s="51"/>
      <c r="DD32" s="51"/>
      <c r="DE32" s="9"/>
      <c r="DF32" s="9"/>
      <c r="DG32" s="9"/>
      <c r="DH32" s="9"/>
      <c r="DI32" s="9"/>
      <c r="DJ32" s="9"/>
      <c r="DK32" s="51"/>
      <c r="DL32" s="51"/>
      <c r="DM32" s="51"/>
      <c r="DN32" s="9"/>
      <c r="DO32" s="9"/>
      <c r="DP32" s="9"/>
      <c r="DQ32" s="9"/>
      <c r="DR32" s="9"/>
      <c r="DS32" s="9"/>
      <c r="DT32" s="9"/>
      <c r="DU32" s="51"/>
      <c r="DV32" s="51"/>
      <c r="DW32" s="9"/>
      <c r="DX32" s="9"/>
      <c r="DY32" s="9"/>
      <c r="DZ32" s="9"/>
      <c r="EA32" s="9"/>
      <c r="EB32" s="9"/>
      <c r="EC32" s="51"/>
      <c r="ED32" s="51"/>
      <c r="EE32" s="51"/>
      <c r="EF32" s="9"/>
      <c r="EG32" s="9"/>
      <c r="EH32" s="9"/>
      <c r="EI32" s="9"/>
      <c r="EJ32" s="9"/>
      <c r="EK32" s="9"/>
      <c r="EL32" s="51"/>
      <c r="EM32" s="53"/>
      <c r="EN32" s="54"/>
      <c r="EP32" s="54"/>
      <c r="EQ32" s="53"/>
      <c r="ER32" s="53"/>
      <c r="ES32" s="53"/>
      <c r="ET32" s="53"/>
      <c r="EU32" s="53"/>
      <c r="EV32" s="53"/>
      <c r="EW32" s="53"/>
      <c r="EX32" s="53"/>
      <c r="EY32" s="53"/>
      <c r="FY32" s="53"/>
    </row>
    <row r="33" spans="1:183" ht="14.15" customHeight="1" x14ac:dyDescent="0.2">
      <c r="A33" s="66" t="s">
        <v>22</v>
      </c>
      <c r="B33" s="66"/>
      <c r="C33" s="66"/>
      <c r="D33" s="66"/>
      <c r="E33" s="66"/>
      <c r="F33" s="56" t="s">
        <v>38</v>
      </c>
      <c r="G33" s="56"/>
      <c r="H33" s="56"/>
      <c r="I33" s="56"/>
      <c r="J33" s="56"/>
      <c r="K33" s="56"/>
      <c r="L33" s="56"/>
      <c r="M33" s="56"/>
      <c r="N33" s="56"/>
      <c r="O33" s="56"/>
      <c r="P33" s="56"/>
      <c r="Q33" s="56"/>
      <c r="R33" s="56"/>
      <c r="S33" s="56"/>
      <c r="T33" s="56"/>
      <c r="U33" s="56"/>
      <c r="V33" s="56"/>
      <c r="W33" s="56"/>
      <c r="X33" s="57"/>
      <c r="Y33" s="38">
        <v>83</v>
      </c>
      <c r="Z33" s="39"/>
      <c r="AA33" s="39"/>
      <c r="AB33" s="39"/>
      <c r="AC33" s="39"/>
      <c r="AD33" s="39"/>
      <c r="AE33" s="58"/>
      <c r="AF33" s="58"/>
      <c r="AG33" s="39">
        <v>803</v>
      </c>
      <c r="AH33" s="39"/>
      <c r="AI33" s="39"/>
      <c r="AJ33" s="39"/>
      <c r="AK33" s="39"/>
      <c r="AL33" s="39"/>
      <c r="AM33" s="58"/>
      <c r="AN33" s="58"/>
      <c r="AO33" s="39">
        <v>40</v>
      </c>
      <c r="AP33" s="39"/>
      <c r="AQ33" s="39"/>
      <c r="AR33" s="39"/>
      <c r="AS33" s="39"/>
      <c r="AT33" s="39"/>
      <c r="AU33" s="58"/>
      <c r="AV33" s="58"/>
      <c r="AW33" s="39">
        <v>83</v>
      </c>
      <c r="AX33" s="39"/>
      <c r="AY33" s="39"/>
      <c r="AZ33" s="39"/>
      <c r="BA33" s="39"/>
      <c r="BB33" s="39"/>
      <c r="BC33" s="58"/>
      <c r="BD33" s="58"/>
      <c r="BE33" s="39">
        <v>13</v>
      </c>
      <c r="BF33" s="39"/>
      <c r="BG33" s="39"/>
      <c r="BH33" s="39"/>
      <c r="BI33" s="39"/>
      <c r="BJ33" s="39"/>
      <c r="BK33" s="58"/>
      <c r="BL33" s="58"/>
      <c r="BM33" s="39">
        <v>85</v>
      </c>
      <c r="BN33" s="39"/>
      <c r="BO33" s="39"/>
      <c r="BP33" s="39"/>
      <c r="BQ33" s="39"/>
      <c r="BR33" s="39"/>
      <c r="BS33" s="58"/>
      <c r="BT33" s="22"/>
      <c r="BU33" s="39">
        <v>20</v>
      </c>
      <c r="BV33" s="39"/>
      <c r="BW33" s="39"/>
      <c r="BX33" s="39"/>
      <c r="BY33" s="39"/>
      <c r="BZ33" s="39"/>
      <c r="CA33" s="59"/>
      <c r="CB33" s="59"/>
      <c r="CC33" s="60"/>
      <c r="CD33" s="39">
        <v>245</v>
      </c>
      <c r="CE33" s="39"/>
      <c r="CF33" s="39"/>
      <c r="CG33" s="39"/>
      <c r="CH33" s="39"/>
      <c r="CI33" s="39"/>
      <c r="CJ33" s="59"/>
      <c r="CK33" s="59"/>
      <c r="CL33" s="59"/>
      <c r="CM33" s="39">
        <v>5</v>
      </c>
      <c r="CN33" s="39"/>
      <c r="CO33" s="39"/>
      <c r="CP33" s="39"/>
      <c r="CQ33" s="39"/>
      <c r="CR33" s="39"/>
      <c r="CS33" s="59"/>
      <c r="CT33" s="59"/>
      <c r="CU33" s="59"/>
      <c r="CV33" s="39">
        <v>125</v>
      </c>
      <c r="CW33" s="39"/>
      <c r="CX33" s="39"/>
      <c r="CY33" s="39"/>
      <c r="CZ33" s="39"/>
      <c r="DA33" s="39"/>
      <c r="DB33" s="59"/>
      <c r="DC33" s="59"/>
      <c r="DD33" s="59"/>
      <c r="DE33" s="39">
        <v>3</v>
      </c>
      <c r="DF33" s="39"/>
      <c r="DG33" s="39"/>
      <c r="DH33" s="39"/>
      <c r="DI33" s="39"/>
      <c r="DJ33" s="39"/>
      <c r="DK33" s="59"/>
      <c r="DL33" s="59"/>
      <c r="DM33" s="59"/>
      <c r="DN33" s="39">
        <v>109</v>
      </c>
      <c r="DO33" s="39"/>
      <c r="DP33" s="39"/>
      <c r="DQ33" s="39"/>
      <c r="DR33" s="39"/>
      <c r="DS33" s="39"/>
      <c r="DT33" s="39"/>
      <c r="DU33" s="59"/>
      <c r="DV33" s="59"/>
      <c r="DW33" s="39">
        <v>2</v>
      </c>
      <c r="DX33" s="39"/>
      <c r="DY33" s="39"/>
      <c r="DZ33" s="39"/>
      <c r="EA33" s="39"/>
      <c r="EB33" s="39"/>
      <c r="EC33" s="59"/>
      <c r="ED33" s="59"/>
      <c r="EE33" s="59"/>
      <c r="EF33" s="39">
        <v>156</v>
      </c>
      <c r="EG33" s="39"/>
      <c r="EH33" s="39"/>
      <c r="EI33" s="39"/>
      <c r="EJ33" s="39"/>
      <c r="EK33" s="39"/>
      <c r="EL33" s="59"/>
      <c r="EN33" s="61"/>
      <c r="EO33" s="22"/>
      <c r="EP33" s="61"/>
      <c r="FY33" s="19"/>
      <c r="GA33" s="22"/>
    </row>
    <row r="34" spans="1:183" s="50" customFormat="1" ht="14.15" customHeight="1" x14ac:dyDescent="0.2">
      <c r="A34" s="21"/>
      <c r="B34" s="21"/>
      <c r="C34" s="21"/>
      <c r="D34" s="21"/>
      <c r="E34" s="21"/>
      <c r="F34" s="62"/>
      <c r="G34" s="62"/>
      <c r="H34" s="62"/>
      <c r="I34" s="62"/>
      <c r="J34" s="62"/>
      <c r="K34" s="62"/>
      <c r="L34" s="63"/>
      <c r="M34" s="63"/>
      <c r="N34" s="63"/>
      <c r="O34" s="63"/>
      <c r="P34" s="63"/>
      <c r="Q34" s="63"/>
      <c r="R34" s="63"/>
      <c r="S34" s="63"/>
      <c r="T34" s="63"/>
      <c r="U34" s="63"/>
      <c r="V34" s="63"/>
      <c r="W34" s="47"/>
      <c r="X34" s="64"/>
      <c r="Y34" s="65"/>
      <c r="Z34" s="9"/>
      <c r="AA34" s="9"/>
      <c r="AB34" s="9"/>
      <c r="AC34" s="9"/>
      <c r="AD34" s="9"/>
      <c r="AE34" s="49"/>
      <c r="AF34" s="49"/>
      <c r="AG34" s="9"/>
      <c r="AH34" s="9"/>
      <c r="AI34" s="9"/>
      <c r="AJ34" s="9"/>
      <c r="AK34" s="9"/>
      <c r="AL34" s="9"/>
      <c r="AM34" s="49"/>
      <c r="AN34" s="49"/>
      <c r="AO34" s="9"/>
      <c r="AP34" s="9"/>
      <c r="AQ34" s="9"/>
      <c r="AR34" s="9"/>
      <c r="AS34" s="9"/>
      <c r="AT34" s="9"/>
      <c r="AU34" s="49"/>
      <c r="AV34" s="49"/>
      <c r="AW34" s="9"/>
      <c r="AX34" s="9"/>
      <c r="AY34" s="9"/>
      <c r="AZ34" s="9"/>
      <c r="BA34" s="9"/>
      <c r="BB34" s="9"/>
      <c r="BC34" s="49"/>
      <c r="BD34" s="49"/>
      <c r="BE34" s="9"/>
      <c r="BF34" s="9"/>
      <c r="BG34" s="9"/>
      <c r="BH34" s="9"/>
      <c r="BI34" s="9"/>
      <c r="BJ34" s="9"/>
      <c r="BK34" s="49"/>
      <c r="BL34" s="49"/>
      <c r="BM34" s="9"/>
      <c r="BN34" s="9"/>
      <c r="BO34" s="9"/>
      <c r="BP34" s="9"/>
      <c r="BQ34" s="9"/>
      <c r="BR34" s="9"/>
      <c r="BS34" s="49"/>
      <c r="BU34" s="9"/>
      <c r="BV34" s="9"/>
      <c r="BW34" s="9"/>
      <c r="BX34" s="9"/>
      <c r="BY34" s="9"/>
      <c r="BZ34" s="9"/>
      <c r="CA34" s="51"/>
      <c r="CB34" s="51"/>
      <c r="CC34" s="52"/>
      <c r="CD34" s="9"/>
      <c r="CE34" s="9"/>
      <c r="CF34" s="9"/>
      <c r="CG34" s="9"/>
      <c r="CH34" s="9"/>
      <c r="CI34" s="9"/>
      <c r="CJ34" s="51"/>
      <c r="CK34" s="51"/>
      <c r="CL34" s="51"/>
      <c r="CM34" s="9"/>
      <c r="CN34" s="9"/>
      <c r="CO34" s="9"/>
      <c r="CP34" s="9"/>
      <c r="CQ34" s="9"/>
      <c r="CR34" s="9"/>
      <c r="CS34" s="51"/>
      <c r="CT34" s="51"/>
      <c r="CU34" s="51"/>
      <c r="CV34" s="9"/>
      <c r="CW34" s="9"/>
      <c r="CX34" s="9"/>
      <c r="CY34" s="9"/>
      <c r="CZ34" s="9"/>
      <c r="DA34" s="9"/>
      <c r="DB34" s="51"/>
      <c r="DC34" s="51"/>
      <c r="DD34" s="51"/>
      <c r="DE34" s="9"/>
      <c r="DF34" s="9"/>
      <c r="DG34" s="9"/>
      <c r="DH34" s="9"/>
      <c r="DI34" s="9"/>
      <c r="DJ34" s="9"/>
      <c r="DK34" s="51"/>
      <c r="DL34" s="51"/>
      <c r="DM34" s="51"/>
      <c r="DN34" s="9"/>
      <c r="DO34" s="9"/>
      <c r="DP34" s="9"/>
      <c r="DQ34" s="9"/>
      <c r="DR34" s="9"/>
      <c r="DS34" s="9"/>
      <c r="DT34" s="9"/>
      <c r="DU34" s="51"/>
      <c r="DV34" s="51"/>
      <c r="DW34" s="9"/>
      <c r="DX34" s="9"/>
      <c r="DY34" s="9"/>
      <c r="DZ34" s="9"/>
      <c r="EA34" s="9"/>
      <c r="EB34" s="9"/>
      <c r="EC34" s="51"/>
      <c r="ED34" s="51"/>
      <c r="EE34" s="51"/>
      <c r="EF34" s="9"/>
      <c r="EG34" s="9"/>
      <c r="EH34" s="9"/>
      <c r="EI34" s="9"/>
      <c r="EJ34" s="9"/>
      <c r="EK34" s="9"/>
      <c r="EL34" s="51"/>
      <c r="EM34" s="53"/>
      <c r="EN34" s="54"/>
      <c r="EP34" s="54"/>
      <c r="EQ34" s="53"/>
      <c r="ER34" s="53"/>
      <c r="ES34" s="53"/>
      <c r="ET34" s="53"/>
      <c r="EU34" s="53"/>
      <c r="EV34" s="53"/>
      <c r="EW34" s="53"/>
      <c r="EX34" s="53"/>
      <c r="EY34" s="53"/>
      <c r="FY34" s="53"/>
    </row>
    <row r="35" spans="1:183" ht="14.15" customHeight="1" x14ac:dyDescent="0.2">
      <c r="A35" s="66" t="s">
        <v>23</v>
      </c>
      <c r="B35" s="66"/>
      <c r="C35" s="66"/>
      <c r="D35" s="66"/>
      <c r="E35" s="66"/>
      <c r="F35" s="56" t="s">
        <v>39</v>
      </c>
      <c r="G35" s="56"/>
      <c r="H35" s="56"/>
      <c r="I35" s="56"/>
      <c r="J35" s="56"/>
      <c r="K35" s="56"/>
      <c r="L35" s="56"/>
      <c r="M35" s="56"/>
      <c r="N35" s="56"/>
      <c r="O35" s="56"/>
      <c r="P35" s="56"/>
      <c r="Q35" s="56"/>
      <c r="R35" s="56"/>
      <c r="S35" s="56"/>
      <c r="T35" s="56"/>
      <c r="U35" s="56"/>
      <c r="V35" s="56"/>
      <c r="W35" s="56"/>
      <c r="X35" s="57"/>
      <c r="Y35" s="38">
        <v>178</v>
      </c>
      <c r="Z35" s="39"/>
      <c r="AA35" s="39"/>
      <c r="AB35" s="39"/>
      <c r="AC35" s="39"/>
      <c r="AD35" s="39"/>
      <c r="AE35" s="58"/>
      <c r="AF35" s="58"/>
      <c r="AG35" s="39">
        <v>492</v>
      </c>
      <c r="AH35" s="39"/>
      <c r="AI35" s="39"/>
      <c r="AJ35" s="39"/>
      <c r="AK35" s="39"/>
      <c r="AL35" s="39"/>
      <c r="AM35" s="58"/>
      <c r="AN35" s="58"/>
      <c r="AO35" s="39">
        <v>164</v>
      </c>
      <c r="AP35" s="39"/>
      <c r="AQ35" s="39"/>
      <c r="AR35" s="39"/>
      <c r="AS35" s="39"/>
      <c r="AT35" s="39"/>
      <c r="AU35" s="58"/>
      <c r="AV35" s="58"/>
      <c r="AW35" s="39">
        <v>292</v>
      </c>
      <c r="AX35" s="39"/>
      <c r="AY35" s="39"/>
      <c r="AZ35" s="39"/>
      <c r="BA35" s="39"/>
      <c r="BB35" s="39"/>
      <c r="BC35" s="58"/>
      <c r="BD35" s="58"/>
      <c r="BE35" s="39">
        <v>6</v>
      </c>
      <c r="BF35" s="39"/>
      <c r="BG35" s="39"/>
      <c r="BH35" s="39"/>
      <c r="BI35" s="39"/>
      <c r="BJ35" s="39"/>
      <c r="BK35" s="58"/>
      <c r="BL35" s="58"/>
      <c r="BM35" s="39">
        <v>35</v>
      </c>
      <c r="BN35" s="39"/>
      <c r="BO35" s="39"/>
      <c r="BP35" s="39"/>
      <c r="BQ35" s="39"/>
      <c r="BR35" s="39"/>
      <c r="BS35" s="58"/>
      <c r="BT35" s="22"/>
      <c r="BU35" s="39">
        <v>5</v>
      </c>
      <c r="BV35" s="39"/>
      <c r="BW35" s="39"/>
      <c r="BX35" s="39"/>
      <c r="BY35" s="39"/>
      <c r="BZ35" s="39"/>
      <c r="CA35" s="59"/>
      <c r="CB35" s="59"/>
      <c r="CC35" s="60"/>
      <c r="CD35" s="39">
        <v>87</v>
      </c>
      <c r="CE35" s="39"/>
      <c r="CF35" s="39"/>
      <c r="CG35" s="39"/>
      <c r="CH35" s="39"/>
      <c r="CI35" s="39"/>
      <c r="CJ35" s="59"/>
      <c r="CK35" s="59"/>
      <c r="CL35" s="59"/>
      <c r="CM35" s="39">
        <v>2</v>
      </c>
      <c r="CN35" s="39"/>
      <c r="CO35" s="39"/>
      <c r="CP35" s="39"/>
      <c r="CQ35" s="39"/>
      <c r="CR35" s="39"/>
      <c r="CS35" s="59"/>
      <c r="CT35" s="59"/>
      <c r="CU35" s="59"/>
      <c r="CV35" s="39">
        <v>41</v>
      </c>
      <c r="CW35" s="39"/>
      <c r="CX35" s="39"/>
      <c r="CY35" s="39"/>
      <c r="CZ35" s="39"/>
      <c r="DA35" s="39"/>
      <c r="DB35" s="59"/>
      <c r="DC35" s="59"/>
      <c r="DD35" s="59"/>
      <c r="DE35" s="39">
        <v>1</v>
      </c>
      <c r="DF35" s="39"/>
      <c r="DG35" s="39"/>
      <c r="DH35" s="39"/>
      <c r="DI35" s="39"/>
      <c r="DJ35" s="39"/>
      <c r="DK35" s="59"/>
      <c r="DL35" s="59"/>
      <c r="DM35" s="59"/>
      <c r="DN35" s="39">
        <v>37</v>
      </c>
      <c r="DO35" s="39"/>
      <c r="DP35" s="39"/>
      <c r="DQ35" s="39"/>
      <c r="DR35" s="39"/>
      <c r="DS35" s="39"/>
      <c r="DT35" s="39"/>
      <c r="DU35" s="59"/>
      <c r="DV35" s="59"/>
      <c r="DW35" s="39" t="s">
        <v>446</v>
      </c>
      <c r="DX35" s="39"/>
      <c r="DY35" s="39"/>
      <c r="DZ35" s="39"/>
      <c r="EA35" s="39"/>
      <c r="EB35" s="39"/>
      <c r="EC35" s="59"/>
      <c r="ED35" s="59"/>
      <c r="EE35" s="59"/>
      <c r="EF35" s="39" t="s">
        <v>446</v>
      </c>
      <c r="EG35" s="39"/>
      <c r="EH35" s="39"/>
      <c r="EI35" s="39"/>
      <c r="EJ35" s="39"/>
      <c r="EK35" s="39"/>
      <c r="EL35" s="59"/>
      <c r="EN35" s="61"/>
      <c r="EO35" s="22"/>
      <c r="EP35" s="61"/>
      <c r="FY35" s="19"/>
      <c r="GA35" s="22"/>
    </row>
    <row r="36" spans="1:183" s="50" customFormat="1" ht="14.15" customHeight="1" x14ac:dyDescent="0.2">
      <c r="A36" s="21"/>
      <c r="B36" s="21"/>
      <c r="C36" s="21"/>
      <c r="D36" s="21"/>
      <c r="E36" s="21"/>
      <c r="F36" s="62"/>
      <c r="G36" s="62"/>
      <c r="H36" s="62"/>
      <c r="I36" s="62"/>
      <c r="J36" s="62"/>
      <c r="K36" s="62"/>
      <c r="L36" s="63"/>
      <c r="M36" s="63"/>
      <c r="N36" s="63"/>
      <c r="O36" s="63"/>
      <c r="P36" s="63"/>
      <c r="Q36" s="63"/>
      <c r="R36" s="63"/>
      <c r="S36" s="63"/>
      <c r="T36" s="63"/>
      <c r="U36" s="63"/>
      <c r="V36" s="63"/>
      <c r="W36" s="47"/>
      <c r="X36" s="64"/>
      <c r="Y36" s="65"/>
      <c r="Z36" s="9"/>
      <c r="AA36" s="9"/>
      <c r="AB36" s="9"/>
      <c r="AC36" s="9"/>
      <c r="AD36" s="9"/>
      <c r="AE36" s="49"/>
      <c r="AF36" s="49"/>
      <c r="AG36" s="9"/>
      <c r="AH36" s="9"/>
      <c r="AI36" s="9"/>
      <c r="AJ36" s="9"/>
      <c r="AK36" s="9"/>
      <c r="AL36" s="9"/>
      <c r="AM36" s="49"/>
      <c r="AN36" s="49"/>
      <c r="AO36" s="9"/>
      <c r="AP36" s="9"/>
      <c r="AQ36" s="9"/>
      <c r="AR36" s="9"/>
      <c r="AS36" s="9"/>
      <c r="AT36" s="9"/>
      <c r="AU36" s="49"/>
      <c r="AV36" s="49"/>
      <c r="AW36" s="9"/>
      <c r="AX36" s="9"/>
      <c r="AY36" s="9"/>
      <c r="AZ36" s="9"/>
      <c r="BA36" s="9"/>
      <c r="BB36" s="9"/>
      <c r="BC36" s="49"/>
      <c r="BD36" s="49"/>
      <c r="BE36" s="9"/>
      <c r="BF36" s="9"/>
      <c r="BG36" s="9"/>
      <c r="BH36" s="9"/>
      <c r="BI36" s="9"/>
      <c r="BJ36" s="9"/>
      <c r="BK36" s="49"/>
      <c r="BL36" s="49"/>
      <c r="BM36" s="9"/>
      <c r="BN36" s="9"/>
      <c r="BO36" s="9"/>
      <c r="BP36" s="9"/>
      <c r="BQ36" s="9"/>
      <c r="BR36" s="9"/>
      <c r="BS36" s="49"/>
      <c r="BU36" s="9"/>
      <c r="BV36" s="9"/>
      <c r="BW36" s="9"/>
      <c r="BX36" s="9"/>
      <c r="BY36" s="9"/>
      <c r="BZ36" s="9"/>
      <c r="CA36" s="51"/>
      <c r="CB36" s="51"/>
      <c r="CC36" s="52"/>
      <c r="CD36" s="9"/>
      <c r="CE36" s="9"/>
      <c r="CF36" s="9"/>
      <c r="CG36" s="9"/>
      <c r="CH36" s="9"/>
      <c r="CI36" s="9"/>
      <c r="CJ36" s="51"/>
      <c r="CK36" s="51"/>
      <c r="CL36" s="51"/>
      <c r="CM36" s="9"/>
      <c r="CN36" s="9"/>
      <c r="CO36" s="9"/>
      <c r="CP36" s="9"/>
      <c r="CQ36" s="9"/>
      <c r="CR36" s="9"/>
      <c r="CS36" s="51"/>
      <c r="CT36" s="51"/>
      <c r="CU36" s="51"/>
      <c r="CV36" s="9"/>
      <c r="CW36" s="9"/>
      <c r="CX36" s="9"/>
      <c r="CY36" s="9"/>
      <c r="CZ36" s="9"/>
      <c r="DA36" s="9"/>
      <c r="DB36" s="59"/>
      <c r="DC36" s="59"/>
      <c r="DD36" s="59"/>
      <c r="DE36" s="9"/>
      <c r="DF36" s="9"/>
      <c r="DG36" s="9"/>
      <c r="DH36" s="9"/>
      <c r="DI36" s="9"/>
      <c r="DJ36" s="9"/>
      <c r="DK36" s="59"/>
      <c r="DL36" s="59"/>
      <c r="DM36" s="59"/>
      <c r="DN36" s="9"/>
      <c r="DO36" s="9"/>
      <c r="DP36" s="9"/>
      <c r="DQ36" s="9"/>
      <c r="DR36" s="9"/>
      <c r="DS36" s="9"/>
      <c r="DT36" s="9"/>
      <c r="DU36" s="59"/>
      <c r="DV36" s="51"/>
      <c r="DW36" s="9"/>
      <c r="DX36" s="9"/>
      <c r="DY36" s="9"/>
      <c r="DZ36" s="9"/>
      <c r="EA36" s="9"/>
      <c r="EB36" s="9"/>
      <c r="EC36" s="51"/>
      <c r="ED36" s="51"/>
      <c r="EE36" s="51"/>
      <c r="EF36" s="9"/>
      <c r="EG36" s="9"/>
      <c r="EH36" s="9"/>
      <c r="EI36" s="9"/>
      <c r="EJ36" s="9"/>
      <c r="EK36" s="9"/>
      <c r="EL36" s="51"/>
      <c r="EM36" s="53"/>
      <c r="EN36" s="54"/>
      <c r="EP36" s="54"/>
      <c r="EQ36" s="53"/>
      <c r="ER36" s="53"/>
      <c r="ES36" s="53"/>
      <c r="ET36" s="53"/>
      <c r="EU36" s="53"/>
      <c r="EV36" s="53"/>
      <c r="EW36" s="53"/>
      <c r="EX36" s="53"/>
      <c r="EY36" s="53"/>
      <c r="FY36" s="53"/>
    </row>
    <row r="37" spans="1:183" ht="14.15" customHeight="1" x14ac:dyDescent="0.2">
      <c r="A37" s="68" t="s">
        <v>24</v>
      </c>
      <c r="B37" s="68"/>
      <c r="C37" s="68"/>
      <c r="D37" s="68"/>
      <c r="E37" s="68"/>
      <c r="F37" s="72" t="s">
        <v>40</v>
      </c>
      <c r="G37" s="72"/>
      <c r="H37" s="72"/>
      <c r="I37" s="72"/>
      <c r="J37" s="72"/>
      <c r="K37" s="72"/>
      <c r="L37" s="72"/>
      <c r="M37" s="72"/>
      <c r="N37" s="72"/>
      <c r="O37" s="72"/>
      <c r="P37" s="72"/>
      <c r="Q37" s="72"/>
      <c r="R37" s="72"/>
      <c r="S37" s="72"/>
      <c r="T37" s="72"/>
      <c r="U37" s="72"/>
      <c r="V37" s="72"/>
      <c r="W37" s="72"/>
      <c r="X37" s="73"/>
      <c r="Y37" s="38">
        <v>184</v>
      </c>
      <c r="Z37" s="39"/>
      <c r="AA37" s="39"/>
      <c r="AB37" s="39"/>
      <c r="AC37" s="39"/>
      <c r="AD37" s="39"/>
      <c r="AE37" s="58"/>
      <c r="AF37" s="58"/>
      <c r="AG37" s="39">
        <v>908</v>
      </c>
      <c r="AH37" s="39"/>
      <c r="AI37" s="39"/>
      <c r="AJ37" s="39"/>
      <c r="AK37" s="39"/>
      <c r="AL37" s="39"/>
      <c r="AM37" s="58"/>
      <c r="AN37" s="58"/>
      <c r="AO37" s="39">
        <v>131</v>
      </c>
      <c r="AP37" s="39"/>
      <c r="AQ37" s="39"/>
      <c r="AR37" s="39"/>
      <c r="AS37" s="39"/>
      <c r="AT37" s="39"/>
      <c r="AU37" s="58"/>
      <c r="AV37" s="58"/>
      <c r="AW37" s="39">
        <v>253</v>
      </c>
      <c r="AX37" s="39"/>
      <c r="AY37" s="39"/>
      <c r="AZ37" s="39"/>
      <c r="BA37" s="39"/>
      <c r="BB37" s="39"/>
      <c r="BC37" s="58"/>
      <c r="BD37" s="58"/>
      <c r="BE37" s="39">
        <v>32</v>
      </c>
      <c r="BF37" s="39"/>
      <c r="BG37" s="39"/>
      <c r="BH37" s="39"/>
      <c r="BI37" s="39"/>
      <c r="BJ37" s="39"/>
      <c r="BK37" s="58"/>
      <c r="BL37" s="58"/>
      <c r="BM37" s="39">
        <v>213</v>
      </c>
      <c r="BN37" s="39"/>
      <c r="BO37" s="39"/>
      <c r="BP37" s="39"/>
      <c r="BQ37" s="39"/>
      <c r="BR37" s="39"/>
      <c r="BS37" s="58"/>
      <c r="BT37" s="22"/>
      <c r="BU37" s="39">
        <v>15</v>
      </c>
      <c r="BV37" s="39"/>
      <c r="BW37" s="39"/>
      <c r="BX37" s="39"/>
      <c r="BY37" s="39"/>
      <c r="BZ37" s="39"/>
      <c r="CA37" s="59"/>
      <c r="CB37" s="59"/>
      <c r="CC37" s="60"/>
      <c r="CD37" s="39">
        <v>187</v>
      </c>
      <c r="CE37" s="39"/>
      <c r="CF37" s="39"/>
      <c r="CG37" s="39"/>
      <c r="CH37" s="39"/>
      <c r="CI37" s="39"/>
      <c r="CJ37" s="59"/>
      <c r="CK37" s="59"/>
      <c r="CL37" s="59"/>
      <c r="CM37" s="39">
        <v>1</v>
      </c>
      <c r="CN37" s="39"/>
      <c r="CO37" s="39"/>
      <c r="CP37" s="39"/>
      <c r="CQ37" s="39"/>
      <c r="CR37" s="39"/>
      <c r="CS37" s="59"/>
      <c r="CT37" s="59"/>
      <c r="CU37" s="59"/>
      <c r="CV37" s="39">
        <v>21</v>
      </c>
      <c r="CW37" s="39"/>
      <c r="CX37" s="39"/>
      <c r="CY37" s="39"/>
      <c r="CZ37" s="39"/>
      <c r="DA37" s="39"/>
      <c r="DB37" s="59"/>
      <c r="DC37" s="59"/>
      <c r="DD37" s="59"/>
      <c r="DE37" s="39">
        <v>3</v>
      </c>
      <c r="DF37" s="39"/>
      <c r="DG37" s="39"/>
      <c r="DH37" s="39"/>
      <c r="DI37" s="39"/>
      <c r="DJ37" s="39"/>
      <c r="DK37" s="59"/>
      <c r="DL37" s="59"/>
      <c r="DM37" s="59"/>
      <c r="DN37" s="39">
        <v>120</v>
      </c>
      <c r="DO37" s="39"/>
      <c r="DP37" s="39"/>
      <c r="DQ37" s="39"/>
      <c r="DR37" s="39"/>
      <c r="DS37" s="39"/>
      <c r="DT37" s="39"/>
      <c r="DU37" s="59"/>
      <c r="DV37" s="59"/>
      <c r="DW37" s="39">
        <v>2</v>
      </c>
      <c r="DX37" s="39"/>
      <c r="DY37" s="39"/>
      <c r="DZ37" s="39"/>
      <c r="EA37" s="39"/>
      <c r="EB37" s="39"/>
      <c r="EC37" s="59"/>
      <c r="ED37" s="59"/>
      <c r="EE37" s="59"/>
      <c r="EF37" s="39">
        <v>114</v>
      </c>
      <c r="EG37" s="39"/>
      <c r="EH37" s="39"/>
      <c r="EI37" s="39"/>
      <c r="EJ37" s="39"/>
      <c r="EK37" s="39"/>
      <c r="EL37" s="59"/>
      <c r="EN37" s="61"/>
      <c r="EO37" s="22"/>
      <c r="EP37" s="61"/>
      <c r="FY37" s="19"/>
      <c r="GA37" s="22"/>
    </row>
    <row r="38" spans="1:183" s="50" customFormat="1" ht="14.15" customHeight="1" x14ac:dyDescent="0.2">
      <c r="A38" s="21"/>
      <c r="B38" s="21"/>
      <c r="C38" s="21"/>
      <c r="D38" s="21"/>
      <c r="E38" s="21"/>
      <c r="F38" s="62"/>
      <c r="G38" s="62"/>
      <c r="H38" s="62"/>
      <c r="I38" s="62"/>
      <c r="J38" s="62"/>
      <c r="K38" s="62"/>
      <c r="L38" s="63"/>
      <c r="M38" s="63"/>
      <c r="N38" s="63"/>
      <c r="O38" s="63"/>
      <c r="P38" s="63"/>
      <c r="Q38" s="63"/>
      <c r="R38" s="63"/>
      <c r="S38" s="63"/>
      <c r="T38" s="63"/>
      <c r="U38" s="63"/>
      <c r="V38" s="63"/>
      <c r="W38" s="47"/>
      <c r="X38" s="64"/>
      <c r="Y38" s="65"/>
      <c r="Z38" s="9"/>
      <c r="AA38" s="9"/>
      <c r="AB38" s="9"/>
      <c r="AC38" s="9"/>
      <c r="AD38" s="9"/>
      <c r="AE38" s="49"/>
      <c r="AF38" s="49"/>
      <c r="AG38" s="9"/>
      <c r="AH38" s="9"/>
      <c r="AI38" s="9"/>
      <c r="AJ38" s="9"/>
      <c r="AK38" s="9"/>
      <c r="AL38" s="9"/>
      <c r="AM38" s="49"/>
      <c r="AN38" s="49"/>
      <c r="AO38" s="9"/>
      <c r="AP38" s="9"/>
      <c r="AQ38" s="9"/>
      <c r="AR38" s="9"/>
      <c r="AS38" s="9"/>
      <c r="AT38" s="9"/>
      <c r="AU38" s="49"/>
      <c r="AV38" s="49"/>
      <c r="AW38" s="9"/>
      <c r="AX38" s="9"/>
      <c r="AY38" s="9"/>
      <c r="AZ38" s="9"/>
      <c r="BA38" s="9"/>
      <c r="BB38" s="9"/>
      <c r="BC38" s="49"/>
      <c r="BD38" s="49"/>
      <c r="BE38" s="9"/>
      <c r="BF38" s="9"/>
      <c r="BG38" s="9"/>
      <c r="BH38" s="9"/>
      <c r="BI38" s="9"/>
      <c r="BJ38" s="9"/>
      <c r="BK38" s="49"/>
      <c r="BL38" s="49"/>
      <c r="BM38" s="9"/>
      <c r="BN38" s="9"/>
      <c r="BO38" s="9"/>
      <c r="BP38" s="9"/>
      <c r="BQ38" s="9"/>
      <c r="BR38" s="9"/>
      <c r="BS38" s="49"/>
      <c r="BU38" s="9"/>
      <c r="BV38" s="9"/>
      <c r="BW38" s="9"/>
      <c r="BX38" s="9"/>
      <c r="BY38" s="9"/>
      <c r="BZ38" s="9"/>
      <c r="CA38" s="51"/>
      <c r="CB38" s="51"/>
      <c r="CC38" s="52"/>
      <c r="CD38" s="9"/>
      <c r="CE38" s="9"/>
      <c r="CF38" s="9"/>
      <c r="CG38" s="9"/>
      <c r="CH38" s="9"/>
      <c r="CI38" s="9"/>
      <c r="CJ38" s="51"/>
      <c r="CK38" s="51"/>
      <c r="CL38" s="51"/>
      <c r="CM38" s="9"/>
      <c r="CN38" s="9"/>
      <c r="CO38" s="9"/>
      <c r="CP38" s="9"/>
      <c r="CQ38" s="9"/>
      <c r="CR38" s="9"/>
      <c r="CS38" s="51"/>
      <c r="CT38" s="51"/>
      <c r="CU38" s="51"/>
      <c r="CV38" s="9"/>
      <c r="CW38" s="9"/>
      <c r="CX38" s="9"/>
      <c r="CY38" s="9"/>
      <c r="CZ38" s="9"/>
      <c r="DA38" s="9"/>
      <c r="DB38" s="59"/>
      <c r="DC38" s="59"/>
      <c r="DD38" s="59"/>
      <c r="DE38" s="9"/>
      <c r="DF38" s="9"/>
      <c r="DG38" s="9"/>
      <c r="DH38" s="9"/>
      <c r="DI38" s="9"/>
      <c r="DJ38" s="9"/>
      <c r="DK38" s="59"/>
      <c r="DL38" s="59"/>
      <c r="DM38" s="59"/>
      <c r="DN38" s="9"/>
      <c r="DO38" s="9"/>
      <c r="DP38" s="9"/>
      <c r="DQ38" s="9"/>
      <c r="DR38" s="9"/>
      <c r="DS38" s="9"/>
      <c r="DT38" s="9"/>
      <c r="DU38" s="59"/>
      <c r="DV38" s="51"/>
      <c r="DW38" s="9"/>
      <c r="DX38" s="9"/>
      <c r="DY38" s="9"/>
      <c r="DZ38" s="9"/>
      <c r="EA38" s="9"/>
      <c r="EB38" s="9"/>
      <c r="EC38" s="51"/>
      <c r="ED38" s="51"/>
      <c r="EE38" s="51"/>
      <c r="EF38" s="9"/>
      <c r="EG38" s="9"/>
      <c r="EH38" s="9"/>
      <c r="EI38" s="9"/>
      <c r="EJ38" s="9"/>
      <c r="EK38" s="9"/>
      <c r="EL38" s="51"/>
      <c r="EM38" s="53"/>
      <c r="EN38" s="54"/>
      <c r="EP38" s="54"/>
      <c r="EQ38" s="53"/>
      <c r="ER38" s="53"/>
      <c r="ES38" s="53"/>
      <c r="ET38" s="53"/>
      <c r="EU38" s="53"/>
      <c r="EV38" s="53"/>
      <c r="EW38" s="53"/>
      <c r="EX38" s="53"/>
      <c r="EY38" s="53"/>
      <c r="FY38" s="53"/>
    </row>
    <row r="39" spans="1:183" ht="14.15" customHeight="1" x14ac:dyDescent="0.2">
      <c r="A39" s="68" t="s">
        <v>25</v>
      </c>
      <c r="B39" s="68"/>
      <c r="C39" s="68"/>
      <c r="D39" s="68"/>
      <c r="E39" s="68"/>
      <c r="F39" s="71" t="s">
        <v>41</v>
      </c>
      <c r="G39" s="71"/>
      <c r="H39" s="71"/>
      <c r="I39" s="71"/>
      <c r="J39" s="71"/>
      <c r="K39" s="71"/>
      <c r="L39" s="71"/>
      <c r="M39" s="71"/>
      <c r="N39" s="71"/>
      <c r="O39" s="71"/>
      <c r="P39" s="71"/>
      <c r="Q39" s="71"/>
      <c r="R39" s="71"/>
      <c r="S39" s="71"/>
      <c r="T39" s="71"/>
      <c r="U39" s="71"/>
      <c r="V39" s="71"/>
      <c r="W39" s="71"/>
      <c r="X39" s="57"/>
      <c r="Y39" s="38">
        <v>655</v>
      </c>
      <c r="Z39" s="39"/>
      <c r="AA39" s="39"/>
      <c r="AB39" s="39"/>
      <c r="AC39" s="39"/>
      <c r="AD39" s="39"/>
      <c r="AE39" s="58"/>
      <c r="AF39" s="58"/>
      <c r="AG39" s="39">
        <v>4188</v>
      </c>
      <c r="AH39" s="39"/>
      <c r="AI39" s="39"/>
      <c r="AJ39" s="39"/>
      <c r="AK39" s="39"/>
      <c r="AL39" s="39"/>
      <c r="AM39" s="58"/>
      <c r="AN39" s="58"/>
      <c r="AO39" s="39">
        <v>442</v>
      </c>
      <c r="AP39" s="39"/>
      <c r="AQ39" s="39"/>
      <c r="AR39" s="39"/>
      <c r="AS39" s="39"/>
      <c r="AT39" s="39"/>
      <c r="AU39" s="58"/>
      <c r="AV39" s="58"/>
      <c r="AW39" s="39">
        <v>894</v>
      </c>
      <c r="AX39" s="39"/>
      <c r="AY39" s="39"/>
      <c r="AZ39" s="39"/>
      <c r="BA39" s="39"/>
      <c r="BB39" s="39"/>
      <c r="BC39" s="58"/>
      <c r="BD39" s="58"/>
      <c r="BE39" s="39">
        <v>103</v>
      </c>
      <c r="BF39" s="39"/>
      <c r="BG39" s="39"/>
      <c r="BH39" s="39"/>
      <c r="BI39" s="39"/>
      <c r="BJ39" s="39"/>
      <c r="BK39" s="58"/>
      <c r="BL39" s="58"/>
      <c r="BM39" s="39">
        <v>670</v>
      </c>
      <c r="BN39" s="39"/>
      <c r="BO39" s="39"/>
      <c r="BP39" s="39"/>
      <c r="BQ39" s="39"/>
      <c r="BR39" s="39"/>
      <c r="BS39" s="58"/>
      <c r="BT39" s="22"/>
      <c r="BU39" s="39">
        <v>64</v>
      </c>
      <c r="BV39" s="39"/>
      <c r="BW39" s="39"/>
      <c r="BX39" s="39"/>
      <c r="BY39" s="39"/>
      <c r="BZ39" s="39"/>
      <c r="CA39" s="59"/>
      <c r="CB39" s="59"/>
      <c r="CC39" s="60"/>
      <c r="CD39" s="39">
        <v>861</v>
      </c>
      <c r="CE39" s="39"/>
      <c r="CF39" s="39"/>
      <c r="CG39" s="39"/>
      <c r="CH39" s="39"/>
      <c r="CI39" s="39"/>
      <c r="CJ39" s="59"/>
      <c r="CK39" s="59"/>
      <c r="CL39" s="59"/>
      <c r="CM39" s="39">
        <v>23</v>
      </c>
      <c r="CN39" s="39"/>
      <c r="CO39" s="39"/>
      <c r="CP39" s="39"/>
      <c r="CQ39" s="39"/>
      <c r="CR39" s="39"/>
      <c r="CS39" s="59"/>
      <c r="CT39" s="59"/>
      <c r="CU39" s="59"/>
      <c r="CV39" s="39">
        <v>554</v>
      </c>
      <c r="CW39" s="39"/>
      <c r="CX39" s="39"/>
      <c r="CY39" s="39"/>
      <c r="CZ39" s="39"/>
      <c r="DA39" s="39"/>
      <c r="DB39" s="59"/>
      <c r="DC39" s="59"/>
      <c r="DD39" s="59"/>
      <c r="DE39" s="39">
        <v>9</v>
      </c>
      <c r="DF39" s="39"/>
      <c r="DG39" s="39"/>
      <c r="DH39" s="39"/>
      <c r="DI39" s="39"/>
      <c r="DJ39" s="39"/>
      <c r="DK39" s="59"/>
      <c r="DL39" s="59"/>
      <c r="DM39" s="59"/>
      <c r="DN39" s="39">
        <v>323</v>
      </c>
      <c r="DO39" s="39"/>
      <c r="DP39" s="39"/>
      <c r="DQ39" s="39"/>
      <c r="DR39" s="39"/>
      <c r="DS39" s="39"/>
      <c r="DT39" s="39"/>
      <c r="DU39" s="59"/>
      <c r="DV39" s="59"/>
      <c r="DW39" s="39">
        <v>12</v>
      </c>
      <c r="DX39" s="39"/>
      <c r="DY39" s="39"/>
      <c r="DZ39" s="39"/>
      <c r="EA39" s="39"/>
      <c r="EB39" s="39"/>
      <c r="EC39" s="59"/>
      <c r="ED39" s="59"/>
      <c r="EE39" s="59"/>
      <c r="EF39" s="39">
        <v>886</v>
      </c>
      <c r="EG39" s="39"/>
      <c r="EH39" s="39"/>
      <c r="EI39" s="39"/>
      <c r="EJ39" s="39"/>
      <c r="EK39" s="39"/>
      <c r="EL39" s="59"/>
      <c r="EN39" s="61"/>
      <c r="EO39" s="22"/>
      <c r="EP39" s="61"/>
      <c r="FY39" s="19"/>
      <c r="GA39" s="22"/>
    </row>
    <row r="40" spans="1:183" s="50" customFormat="1" ht="14.15" customHeight="1" x14ac:dyDescent="0.2">
      <c r="A40" s="21"/>
      <c r="B40" s="21" t="s">
        <v>11</v>
      </c>
      <c r="C40" s="21"/>
      <c r="D40" s="21"/>
      <c r="E40" s="21"/>
      <c r="F40" s="62"/>
      <c r="G40" s="62"/>
      <c r="H40" s="62"/>
      <c r="I40" s="62"/>
      <c r="J40" s="62"/>
      <c r="K40" s="62"/>
      <c r="L40" s="63"/>
      <c r="M40" s="63"/>
      <c r="N40" s="63"/>
      <c r="O40" s="63"/>
      <c r="P40" s="63"/>
      <c r="Q40" s="63"/>
      <c r="R40" s="63"/>
      <c r="S40" s="63"/>
      <c r="T40" s="63"/>
      <c r="U40" s="63"/>
      <c r="V40" s="63"/>
      <c r="W40" s="47"/>
      <c r="X40" s="64"/>
      <c r="Y40" s="65"/>
      <c r="Z40" s="9"/>
      <c r="AA40" s="9"/>
      <c r="AB40" s="9"/>
      <c r="AC40" s="9"/>
      <c r="AD40" s="9"/>
      <c r="AE40" s="49"/>
      <c r="AF40" s="49"/>
      <c r="AG40" s="9"/>
      <c r="AH40" s="9"/>
      <c r="AI40" s="9"/>
      <c r="AJ40" s="9"/>
      <c r="AK40" s="9"/>
      <c r="AL40" s="9"/>
      <c r="AM40" s="49"/>
      <c r="AN40" s="49"/>
      <c r="AO40" s="9"/>
      <c r="AP40" s="9"/>
      <c r="AQ40" s="9"/>
      <c r="AR40" s="9"/>
      <c r="AS40" s="9"/>
      <c r="AT40" s="9"/>
      <c r="AU40" s="49"/>
      <c r="AV40" s="49"/>
      <c r="AW40" s="9"/>
      <c r="AX40" s="9"/>
      <c r="AY40" s="9"/>
      <c r="AZ40" s="9"/>
      <c r="BA40" s="9"/>
      <c r="BB40" s="9"/>
      <c r="BC40" s="49"/>
      <c r="BD40" s="49"/>
      <c r="BE40" s="9"/>
      <c r="BF40" s="9"/>
      <c r="BG40" s="9"/>
      <c r="BH40" s="9"/>
      <c r="BI40" s="9"/>
      <c r="BJ40" s="9"/>
      <c r="BK40" s="49"/>
      <c r="BL40" s="49"/>
      <c r="BM40" s="9"/>
      <c r="BN40" s="9"/>
      <c r="BO40" s="9"/>
      <c r="BP40" s="9"/>
      <c r="BQ40" s="9"/>
      <c r="BR40" s="9"/>
      <c r="BS40" s="49"/>
      <c r="BU40" s="9"/>
      <c r="BV40" s="9"/>
      <c r="BW40" s="9"/>
      <c r="BX40" s="9"/>
      <c r="BY40" s="9"/>
      <c r="BZ40" s="9"/>
      <c r="CA40" s="51"/>
      <c r="CB40" s="51"/>
      <c r="CC40" s="52"/>
      <c r="CD40" s="9"/>
      <c r="CE40" s="9"/>
      <c r="CF40" s="9"/>
      <c r="CG40" s="9"/>
      <c r="CH40" s="9"/>
      <c r="CI40" s="9"/>
      <c r="CJ40" s="51"/>
      <c r="CK40" s="51"/>
      <c r="CL40" s="51"/>
      <c r="CM40" s="9"/>
      <c r="CN40" s="9"/>
      <c r="CO40" s="9"/>
      <c r="CP40" s="9"/>
      <c r="CQ40" s="9"/>
      <c r="CR40" s="9"/>
      <c r="CS40" s="51"/>
      <c r="CT40" s="51"/>
      <c r="CU40" s="51"/>
      <c r="CV40" s="9"/>
      <c r="CW40" s="9"/>
      <c r="CX40" s="9"/>
      <c r="CY40" s="9"/>
      <c r="CZ40" s="9"/>
      <c r="DA40" s="9"/>
      <c r="DB40" s="51"/>
      <c r="DC40" s="51"/>
      <c r="DD40" s="51"/>
      <c r="DE40" s="9"/>
      <c r="DF40" s="9"/>
      <c r="DG40" s="9"/>
      <c r="DH40" s="9"/>
      <c r="DI40" s="9"/>
      <c r="DJ40" s="9"/>
      <c r="DK40" s="51"/>
      <c r="DL40" s="51"/>
      <c r="DM40" s="51"/>
      <c r="DN40" s="9"/>
      <c r="DO40" s="9"/>
      <c r="DP40" s="9"/>
      <c r="DQ40" s="9"/>
      <c r="DR40" s="9"/>
      <c r="DS40" s="9"/>
      <c r="DT40" s="9"/>
      <c r="DU40" s="51"/>
      <c r="DV40" s="51"/>
      <c r="DW40" s="9"/>
      <c r="DX40" s="9"/>
      <c r="DY40" s="9"/>
      <c r="DZ40" s="9"/>
      <c r="EA40" s="9"/>
      <c r="EB40" s="9"/>
      <c r="EC40" s="51"/>
      <c r="ED40" s="51"/>
      <c r="EE40" s="51"/>
      <c r="EF40" s="9"/>
      <c r="EG40" s="9"/>
      <c r="EH40" s="9"/>
      <c r="EI40" s="9"/>
      <c r="EJ40" s="9"/>
      <c r="EK40" s="9"/>
      <c r="EL40" s="51"/>
      <c r="EM40" s="53"/>
      <c r="EN40" s="54"/>
      <c r="EP40" s="54"/>
      <c r="EQ40" s="53"/>
      <c r="ER40" s="53"/>
      <c r="ES40" s="53"/>
      <c r="ET40" s="53"/>
      <c r="EU40" s="53"/>
      <c r="EV40" s="53"/>
      <c r="EW40" s="53"/>
      <c r="EX40" s="53"/>
      <c r="EY40" s="53"/>
      <c r="FY40" s="53"/>
    </row>
    <row r="41" spans="1:183" ht="14.15" customHeight="1" x14ac:dyDescent="0.2">
      <c r="A41" s="68" t="s">
        <v>26</v>
      </c>
      <c r="B41" s="68"/>
      <c r="C41" s="68"/>
      <c r="D41" s="68"/>
      <c r="E41" s="68"/>
      <c r="F41" s="69" t="s">
        <v>42</v>
      </c>
      <c r="G41" s="69"/>
      <c r="H41" s="69"/>
      <c r="I41" s="69"/>
      <c r="J41" s="69"/>
      <c r="K41" s="69"/>
      <c r="L41" s="69"/>
      <c r="M41" s="69"/>
      <c r="N41" s="69"/>
      <c r="O41" s="69"/>
      <c r="P41" s="69"/>
      <c r="Q41" s="69"/>
      <c r="R41" s="69"/>
      <c r="S41" s="69"/>
      <c r="T41" s="69"/>
      <c r="U41" s="69"/>
      <c r="V41" s="69"/>
      <c r="W41" s="69"/>
      <c r="X41" s="70"/>
      <c r="Y41" s="38">
        <v>453</v>
      </c>
      <c r="Z41" s="39"/>
      <c r="AA41" s="39"/>
      <c r="AB41" s="39"/>
      <c r="AC41" s="39"/>
      <c r="AD41" s="39"/>
      <c r="AE41" s="58"/>
      <c r="AF41" s="58"/>
      <c r="AG41" s="39">
        <v>2144</v>
      </c>
      <c r="AH41" s="39"/>
      <c r="AI41" s="39"/>
      <c r="AJ41" s="39"/>
      <c r="AK41" s="39"/>
      <c r="AL41" s="39"/>
      <c r="AM41" s="58"/>
      <c r="AN41" s="58"/>
      <c r="AO41" s="39">
        <v>367</v>
      </c>
      <c r="AP41" s="39"/>
      <c r="AQ41" s="39"/>
      <c r="AR41" s="39"/>
      <c r="AS41" s="39"/>
      <c r="AT41" s="39"/>
      <c r="AU41" s="58"/>
      <c r="AV41" s="58"/>
      <c r="AW41" s="39">
        <v>618</v>
      </c>
      <c r="AX41" s="39"/>
      <c r="AY41" s="39"/>
      <c r="AZ41" s="39"/>
      <c r="BA41" s="39"/>
      <c r="BB41" s="39"/>
      <c r="BC41" s="58"/>
      <c r="BD41" s="58"/>
      <c r="BE41" s="39">
        <v>41</v>
      </c>
      <c r="BF41" s="39"/>
      <c r="BG41" s="39"/>
      <c r="BH41" s="39"/>
      <c r="BI41" s="39"/>
      <c r="BJ41" s="39"/>
      <c r="BK41" s="58"/>
      <c r="BL41" s="58"/>
      <c r="BM41" s="39">
        <v>262</v>
      </c>
      <c r="BN41" s="39"/>
      <c r="BO41" s="39"/>
      <c r="BP41" s="39"/>
      <c r="BQ41" s="39"/>
      <c r="BR41" s="39"/>
      <c r="BS41" s="58"/>
      <c r="BT41" s="22"/>
      <c r="BU41" s="39">
        <v>23</v>
      </c>
      <c r="BV41" s="39"/>
      <c r="BW41" s="39"/>
      <c r="BX41" s="39"/>
      <c r="BY41" s="39"/>
      <c r="BZ41" s="39"/>
      <c r="CA41" s="59"/>
      <c r="CB41" s="59"/>
      <c r="CC41" s="60"/>
      <c r="CD41" s="39">
        <v>350</v>
      </c>
      <c r="CE41" s="39"/>
      <c r="CF41" s="39"/>
      <c r="CG41" s="39"/>
      <c r="CH41" s="39"/>
      <c r="CI41" s="39"/>
      <c r="CJ41" s="59"/>
      <c r="CK41" s="59"/>
      <c r="CL41" s="59"/>
      <c r="CM41" s="39">
        <v>5</v>
      </c>
      <c r="CN41" s="39"/>
      <c r="CO41" s="39"/>
      <c r="CP41" s="39"/>
      <c r="CQ41" s="39"/>
      <c r="CR41" s="39"/>
      <c r="CS41" s="59"/>
      <c r="CT41" s="59"/>
      <c r="CU41" s="59"/>
      <c r="CV41" s="39">
        <v>124</v>
      </c>
      <c r="CW41" s="39"/>
      <c r="CX41" s="39"/>
      <c r="CY41" s="39"/>
      <c r="CZ41" s="39"/>
      <c r="DA41" s="39"/>
      <c r="DB41" s="59"/>
      <c r="DC41" s="59"/>
      <c r="DD41" s="59"/>
      <c r="DE41" s="39">
        <v>6</v>
      </c>
      <c r="DF41" s="39"/>
      <c r="DG41" s="39"/>
      <c r="DH41" s="39"/>
      <c r="DI41" s="39"/>
      <c r="DJ41" s="39"/>
      <c r="DK41" s="59"/>
      <c r="DL41" s="59"/>
      <c r="DM41" s="59"/>
      <c r="DN41" s="39">
        <v>223</v>
      </c>
      <c r="DO41" s="39"/>
      <c r="DP41" s="39"/>
      <c r="DQ41" s="39"/>
      <c r="DR41" s="39"/>
      <c r="DS41" s="39"/>
      <c r="DT41" s="39"/>
      <c r="DU41" s="59"/>
      <c r="DV41" s="59"/>
      <c r="DW41" s="39">
        <v>7</v>
      </c>
      <c r="DX41" s="39"/>
      <c r="DY41" s="39"/>
      <c r="DZ41" s="39"/>
      <c r="EA41" s="39"/>
      <c r="EB41" s="39"/>
      <c r="EC41" s="59"/>
      <c r="ED41" s="59"/>
      <c r="EE41" s="59"/>
      <c r="EF41" s="39">
        <v>567</v>
      </c>
      <c r="EG41" s="39"/>
      <c r="EH41" s="39"/>
      <c r="EI41" s="39"/>
      <c r="EJ41" s="39"/>
      <c r="EK41" s="39"/>
      <c r="EL41" s="59"/>
      <c r="EN41" s="61"/>
      <c r="EO41" s="22"/>
      <c r="EP41" s="61"/>
      <c r="FY41" s="19"/>
      <c r="GA41" s="22"/>
    </row>
    <row r="42" spans="1:183" s="50" customFormat="1" ht="14.15" customHeight="1" x14ac:dyDescent="0.2">
      <c r="A42" s="21"/>
      <c r="B42" s="21" t="s">
        <v>11</v>
      </c>
      <c r="C42" s="21"/>
      <c r="D42" s="21"/>
      <c r="E42" s="21"/>
      <c r="F42" s="62"/>
      <c r="G42" s="62"/>
      <c r="H42" s="62"/>
      <c r="I42" s="62"/>
      <c r="J42" s="62"/>
      <c r="K42" s="62"/>
      <c r="L42" s="63"/>
      <c r="M42" s="63"/>
      <c r="N42" s="63"/>
      <c r="O42" s="63"/>
      <c r="P42" s="63"/>
      <c r="Q42" s="63"/>
      <c r="R42" s="63"/>
      <c r="S42" s="63"/>
      <c r="T42" s="63"/>
      <c r="U42" s="63"/>
      <c r="V42" s="63"/>
      <c r="W42" s="47"/>
      <c r="X42" s="64"/>
      <c r="Y42" s="65"/>
      <c r="Z42" s="9"/>
      <c r="AA42" s="9"/>
      <c r="AB42" s="9"/>
      <c r="AC42" s="9"/>
      <c r="AD42" s="9"/>
      <c r="AE42" s="49"/>
      <c r="AF42" s="49"/>
      <c r="AG42" s="9"/>
      <c r="AH42" s="9"/>
      <c r="AI42" s="9"/>
      <c r="AJ42" s="9"/>
      <c r="AK42" s="9"/>
      <c r="AL42" s="9"/>
      <c r="AM42" s="49"/>
      <c r="AN42" s="49"/>
      <c r="AO42" s="9"/>
      <c r="AP42" s="9"/>
      <c r="AQ42" s="9"/>
      <c r="AR42" s="9"/>
      <c r="AS42" s="9"/>
      <c r="AT42" s="9"/>
      <c r="AU42" s="49"/>
      <c r="AV42" s="49"/>
      <c r="AW42" s="9"/>
      <c r="AX42" s="9"/>
      <c r="AY42" s="9"/>
      <c r="AZ42" s="9"/>
      <c r="BA42" s="9"/>
      <c r="BB42" s="9"/>
      <c r="BC42" s="49"/>
      <c r="BD42" s="49"/>
      <c r="BE42" s="9"/>
      <c r="BF42" s="9"/>
      <c r="BG42" s="9"/>
      <c r="BH42" s="9"/>
      <c r="BI42" s="9"/>
      <c r="BJ42" s="9"/>
      <c r="BK42" s="49"/>
      <c r="BL42" s="49"/>
      <c r="BM42" s="9"/>
      <c r="BN42" s="9"/>
      <c r="BO42" s="9"/>
      <c r="BP42" s="9"/>
      <c r="BQ42" s="9"/>
      <c r="BR42" s="9"/>
      <c r="BS42" s="49"/>
      <c r="BU42" s="9"/>
      <c r="BV42" s="9"/>
      <c r="BW42" s="9"/>
      <c r="BX42" s="9"/>
      <c r="BY42" s="9"/>
      <c r="BZ42" s="9"/>
      <c r="CA42" s="51"/>
      <c r="CB42" s="51"/>
      <c r="CC42" s="52"/>
      <c r="CD42" s="9"/>
      <c r="CE42" s="9"/>
      <c r="CF42" s="9"/>
      <c r="CG42" s="9"/>
      <c r="CH42" s="9"/>
      <c r="CI42" s="9"/>
      <c r="CJ42" s="51"/>
      <c r="CK42" s="51"/>
      <c r="CL42" s="51"/>
      <c r="CM42" s="9"/>
      <c r="CN42" s="9"/>
      <c r="CO42" s="9"/>
      <c r="CP42" s="9"/>
      <c r="CQ42" s="9"/>
      <c r="CR42" s="9"/>
      <c r="CS42" s="51"/>
      <c r="CT42" s="51"/>
      <c r="CU42" s="51"/>
      <c r="CV42" s="9"/>
      <c r="CW42" s="9"/>
      <c r="CX42" s="9"/>
      <c r="CY42" s="9"/>
      <c r="CZ42" s="9"/>
      <c r="DA42" s="9"/>
      <c r="DB42" s="51"/>
      <c r="DC42" s="51"/>
      <c r="DD42" s="51"/>
      <c r="DE42" s="9"/>
      <c r="DF42" s="9"/>
      <c r="DG42" s="9"/>
      <c r="DH42" s="9"/>
      <c r="DI42" s="9"/>
      <c r="DJ42" s="9"/>
      <c r="DK42" s="51"/>
      <c r="DL42" s="51"/>
      <c r="DM42" s="51"/>
      <c r="DN42" s="9"/>
      <c r="DO42" s="9"/>
      <c r="DP42" s="9"/>
      <c r="DQ42" s="9"/>
      <c r="DR42" s="9"/>
      <c r="DS42" s="9"/>
      <c r="DT42" s="9"/>
      <c r="DU42" s="51"/>
      <c r="DV42" s="51"/>
      <c r="DW42" s="9"/>
      <c r="DX42" s="9"/>
      <c r="DY42" s="9"/>
      <c r="DZ42" s="9"/>
      <c r="EA42" s="9"/>
      <c r="EB42" s="9"/>
      <c r="EC42" s="51"/>
      <c r="ED42" s="51"/>
      <c r="EE42" s="51"/>
      <c r="EF42" s="9"/>
      <c r="EG42" s="9"/>
      <c r="EH42" s="9"/>
      <c r="EI42" s="9"/>
      <c r="EJ42" s="9"/>
      <c r="EK42" s="9"/>
      <c r="EL42" s="51"/>
      <c r="EM42" s="53"/>
      <c r="EN42" s="54"/>
      <c r="EP42" s="54"/>
      <c r="EQ42" s="53"/>
      <c r="ER42" s="53"/>
      <c r="ES42" s="53"/>
      <c r="ET42" s="53"/>
      <c r="EU42" s="53"/>
      <c r="EV42" s="53"/>
      <c r="EW42" s="53"/>
      <c r="EX42" s="53"/>
      <c r="EY42" s="53"/>
      <c r="FY42" s="53"/>
    </row>
    <row r="43" spans="1:183" ht="14.15" customHeight="1" x14ac:dyDescent="0.2">
      <c r="A43" s="68" t="s">
        <v>27</v>
      </c>
      <c r="B43" s="68"/>
      <c r="C43" s="68"/>
      <c r="D43" s="68"/>
      <c r="E43" s="68"/>
      <c r="F43" s="71" t="s">
        <v>43</v>
      </c>
      <c r="G43" s="71"/>
      <c r="H43" s="71"/>
      <c r="I43" s="71"/>
      <c r="J43" s="71"/>
      <c r="K43" s="71"/>
      <c r="L43" s="71"/>
      <c r="M43" s="71"/>
      <c r="N43" s="71"/>
      <c r="O43" s="71"/>
      <c r="P43" s="71"/>
      <c r="Q43" s="71"/>
      <c r="R43" s="71"/>
      <c r="S43" s="71"/>
      <c r="T43" s="71"/>
      <c r="U43" s="71"/>
      <c r="V43" s="71"/>
      <c r="W43" s="71"/>
      <c r="X43" s="57"/>
      <c r="Y43" s="38">
        <v>217</v>
      </c>
      <c r="Z43" s="39"/>
      <c r="AA43" s="39"/>
      <c r="AB43" s="39"/>
      <c r="AC43" s="39"/>
      <c r="AD43" s="39"/>
      <c r="AE43" s="58"/>
      <c r="AF43" s="58"/>
      <c r="AG43" s="39">
        <v>2717</v>
      </c>
      <c r="AH43" s="39"/>
      <c r="AI43" s="39"/>
      <c r="AJ43" s="39"/>
      <c r="AK43" s="39"/>
      <c r="AL43" s="39"/>
      <c r="AM43" s="58"/>
      <c r="AN43" s="58"/>
      <c r="AO43" s="39">
        <v>115</v>
      </c>
      <c r="AP43" s="39"/>
      <c r="AQ43" s="39"/>
      <c r="AR43" s="39"/>
      <c r="AS43" s="39"/>
      <c r="AT43" s="39"/>
      <c r="AU43" s="58"/>
      <c r="AV43" s="58"/>
      <c r="AW43" s="39">
        <v>220</v>
      </c>
      <c r="AX43" s="39"/>
      <c r="AY43" s="39"/>
      <c r="AZ43" s="39"/>
      <c r="BA43" s="39"/>
      <c r="BB43" s="39"/>
      <c r="BC43" s="58"/>
      <c r="BD43" s="58"/>
      <c r="BE43" s="39">
        <v>25</v>
      </c>
      <c r="BF43" s="39"/>
      <c r="BG43" s="39"/>
      <c r="BH43" s="39"/>
      <c r="BI43" s="39"/>
      <c r="BJ43" s="39"/>
      <c r="BK43" s="58"/>
      <c r="BL43" s="58"/>
      <c r="BM43" s="39">
        <v>157</v>
      </c>
      <c r="BN43" s="39"/>
      <c r="BO43" s="39"/>
      <c r="BP43" s="39"/>
      <c r="BQ43" s="39"/>
      <c r="BR43" s="39"/>
      <c r="BS43" s="58"/>
      <c r="BT43" s="22"/>
      <c r="BU43" s="39">
        <v>32</v>
      </c>
      <c r="BV43" s="39"/>
      <c r="BW43" s="39"/>
      <c r="BX43" s="39"/>
      <c r="BY43" s="39"/>
      <c r="BZ43" s="39"/>
      <c r="CA43" s="59"/>
      <c r="CB43" s="59"/>
      <c r="CC43" s="60"/>
      <c r="CD43" s="39">
        <v>465</v>
      </c>
      <c r="CE43" s="39"/>
      <c r="CF43" s="39"/>
      <c r="CG43" s="39"/>
      <c r="CH43" s="39"/>
      <c r="CI43" s="39"/>
      <c r="CJ43" s="59"/>
      <c r="CK43" s="59"/>
      <c r="CL43" s="59"/>
      <c r="CM43" s="39">
        <v>16</v>
      </c>
      <c r="CN43" s="39"/>
      <c r="CO43" s="39"/>
      <c r="CP43" s="39"/>
      <c r="CQ43" s="39"/>
      <c r="CR43" s="39"/>
      <c r="CS43" s="59"/>
      <c r="CT43" s="59"/>
      <c r="CU43" s="59"/>
      <c r="CV43" s="39">
        <v>396</v>
      </c>
      <c r="CW43" s="39"/>
      <c r="CX43" s="39"/>
      <c r="CY43" s="39"/>
      <c r="CZ43" s="39"/>
      <c r="DA43" s="39"/>
      <c r="DB43" s="59"/>
      <c r="DC43" s="59"/>
      <c r="DD43" s="59"/>
      <c r="DE43" s="39">
        <v>16</v>
      </c>
      <c r="DF43" s="39"/>
      <c r="DG43" s="39"/>
      <c r="DH43" s="39"/>
      <c r="DI43" s="39"/>
      <c r="DJ43" s="39"/>
      <c r="DK43" s="59"/>
      <c r="DL43" s="59"/>
      <c r="DM43" s="59"/>
      <c r="DN43" s="39">
        <v>626</v>
      </c>
      <c r="DO43" s="39"/>
      <c r="DP43" s="39"/>
      <c r="DQ43" s="39"/>
      <c r="DR43" s="39"/>
      <c r="DS43" s="39"/>
      <c r="DT43" s="39"/>
      <c r="DU43" s="59"/>
      <c r="DV43" s="59"/>
      <c r="DW43" s="39">
        <v>12</v>
      </c>
      <c r="DX43" s="39"/>
      <c r="DY43" s="39"/>
      <c r="DZ43" s="39"/>
      <c r="EA43" s="39"/>
      <c r="EB43" s="39"/>
      <c r="EC43" s="59"/>
      <c r="ED43" s="59"/>
      <c r="EE43" s="59"/>
      <c r="EF43" s="39">
        <v>853</v>
      </c>
      <c r="EG43" s="39"/>
      <c r="EH43" s="39"/>
      <c r="EI43" s="39"/>
      <c r="EJ43" s="39"/>
      <c r="EK43" s="39"/>
      <c r="EL43" s="59"/>
      <c r="EN43" s="61"/>
      <c r="EO43" s="22"/>
      <c r="EP43" s="61"/>
      <c r="FY43" s="19"/>
      <c r="GA43" s="22"/>
    </row>
    <row r="44" spans="1:183" s="50" customFormat="1" ht="14.15" customHeight="1" x14ac:dyDescent="0.2">
      <c r="A44" s="21"/>
      <c r="B44" s="21" t="s">
        <v>11</v>
      </c>
      <c r="C44" s="21"/>
      <c r="D44" s="21"/>
      <c r="E44" s="21"/>
      <c r="F44" s="62"/>
      <c r="G44" s="62"/>
      <c r="H44" s="62"/>
      <c r="I44" s="62"/>
      <c r="J44" s="62"/>
      <c r="K44" s="62"/>
      <c r="L44" s="63"/>
      <c r="M44" s="63"/>
      <c r="N44" s="63"/>
      <c r="O44" s="63"/>
      <c r="P44" s="63"/>
      <c r="Q44" s="63"/>
      <c r="R44" s="63"/>
      <c r="S44" s="63"/>
      <c r="T44" s="63"/>
      <c r="U44" s="63"/>
      <c r="V44" s="63"/>
      <c r="W44" s="47"/>
      <c r="X44" s="64"/>
      <c r="Y44" s="65"/>
      <c r="Z44" s="9"/>
      <c r="AA44" s="9"/>
      <c r="AB44" s="9"/>
      <c r="AC44" s="9"/>
      <c r="AD44" s="9"/>
      <c r="AE44" s="49"/>
      <c r="AF44" s="49"/>
      <c r="AG44" s="9"/>
      <c r="AH44" s="9"/>
      <c r="AI44" s="9"/>
      <c r="AJ44" s="9"/>
      <c r="AK44" s="9"/>
      <c r="AL44" s="9"/>
      <c r="AM44" s="49"/>
      <c r="AN44" s="49"/>
      <c r="AO44" s="9"/>
      <c r="AP44" s="9"/>
      <c r="AQ44" s="9"/>
      <c r="AR44" s="9"/>
      <c r="AS44" s="9"/>
      <c r="AT44" s="9"/>
      <c r="AU44" s="49"/>
      <c r="AV44" s="49"/>
      <c r="AW44" s="9"/>
      <c r="AX44" s="9"/>
      <c r="AY44" s="9"/>
      <c r="AZ44" s="9"/>
      <c r="BA44" s="9"/>
      <c r="BB44" s="9"/>
      <c r="BC44" s="49"/>
      <c r="BD44" s="49"/>
      <c r="BE44" s="9"/>
      <c r="BF44" s="9"/>
      <c r="BG44" s="9"/>
      <c r="BH44" s="9"/>
      <c r="BI44" s="9"/>
      <c r="BJ44" s="9"/>
      <c r="BK44" s="49"/>
      <c r="BL44" s="49"/>
      <c r="BM44" s="9"/>
      <c r="BN44" s="9"/>
      <c r="BO44" s="9"/>
      <c r="BP44" s="9"/>
      <c r="BQ44" s="9"/>
      <c r="BR44" s="9"/>
      <c r="BS44" s="49"/>
      <c r="BU44" s="9"/>
      <c r="BV44" s="9"/>
      <c r="BW44" s="9"/>
      <c r="BX44" s="9"/>
      <c r="BY44" s="9"/>
      <c r="BZ44" s="9"/>
      <c r="CA44" s="51"/>
      <c r="CB44" s="51"/>
      <c r="CC44" s="52"/>
      <c r="CD44" s="9"/>
      <c r="CE44" s="9"/>
      <c r="CF44" s="9"/>
      <c r="CG44" s="9"/>
      <c r="CH44" s="9"/>
      <c r="CI44" s="9"/>
      <c r="CJ44" s="51"/>
      <c r="CK44" s="51"/>
      <c r="CL44" s="51"/>
      <c r="CM44" s="9"/>
      <c r="CN44" s="9"/>
      <c r="CO44" s="9"/>
      <c r="CP44" s="9"/>
      <c r="CQ44" s="9"/>
      <c r="CR44" s="9"/>
      <c r="CS44" s="51"/>
      <c r="CT44" s="51"/>
      <c r="CU44" s="51"/>
      <c r="CV44" s="9"/>
      <c r="CW44" s="9"/>
      <c r="CX44" s="9"/>
      <c r="CY44" s="9"/>
      <c r="CZ44" s="9"/>
      <c r="DA44" s="9"/>
      <c r="DB44" s="51"/>
      <c r="DC44" s="51"/>
      <c r="DD44" s="51"/>
      <c r="DE44" s="9"/>
      <c r="DF44" s="9"/>
      <c r="DG44" s="9"/>
      <c r="DH44" s="9"/>
      <c r="DI44" s="9"/>
      <c r="DJ44" s="9"/>
      <c r="DK44" s="51"/>
      <c r="DL44" s="51"/>
      <c r="DM44" s="51"/>
      <c r="DN44" s="9"/>
      <c r="DO44" s="9"/>
      <c r="DP44" s="9"/>
      <c r="DQ44" s="9"/>
      <c r="DR44" s="9"/>
      <c r="DS44" s="9"/>
      <c r="DT44" s="9"/>
      <c r="DU44" s="51"/>
      <c r="DV44" s="51"/>
      <c r="DW44" s="9"/>
      <c r="DX44" s="9"/>
      <c r="DY44" s="9"/>
      <c r="DZ44" s="9"/>
      <c r="EA44" s="9"/>
      <c r="EB44" s="9"/>
      <c r="EC44" s="51"/>
      <c r="ED44" s="51"/>
      <c r="EE44" s="51"/>
      <c r="EF44" s="9"/>
      <c r="EG44" s="9"/>
      <c r="EH44" s="9"/>
      <c r="EI44" s="9"/>
      <c r="EJ44" s="9"/>
      <c r="EK44" s="9"/>
      <c r="EL44" s="51"/>
      <c r="EM44" s="53"/>
      <c r="EN44" s="54"/>
      <c r="EP44" s="54"/>
      <c r="EQ44" s="53"/>
      <c r="ER44" s="53"/>
      <c r="ES44" s="53"/>
      <c r="ET44" s="53"/>
      <c r="EU44" s="53"/>
      <c r="EV44" s="53"/>
      <c r="EW44" s="53"/>
      <c r="EX44" s="53"/>
      <c r="EY44" s="53"/>
      <c r="FY44" s="53"/>
    </row>
    <row r="45" spans="1:183" ht="14.15" customHeight="1" x14ac:dyDescent="0.2">
      <c r="A45" s="68" t="s">
        <v>28</v>
      </c>
      <c r="B45" s="68"/>
      <c r="C45" s="68"/>
      <c r="D45" s="68"/>
      <c r="E45" s="68"/>
      <c r="F45" s="71" t="s">
        <v>45</v>
      </c>
      <c r="G45" s="71"/>
      <c r="H45" s="71"/>
      <c r="I45" s="71"/>
      <c r="J45" s="71"/>
      <c r="K45" s="71"/>
      <c r="L45" s="71"/>
      <c r="M45" s="71"/>
      <c r="N45" s="71"/>
      <c r="O45" s="71"/>
      <c r="P45" s="71"/>
      <c r="Q45" s="71"/>
      <c r="R45" s="71"/>
      <c r="S45" s="71"/>
      <c r="T45" s="71"/>
      <c r="U45" s="71"/>
      <c r="V45" s="71"/>
      <c r="W45" s="71"/>
      <c r="X45" s="57"/>
      <c r="Y45" s="38">
        <v>457</v>
      </c>
      <c r="Z45" s="39"/>
      <c r="AA45" s="39"/>
      <c r="AB45" s="39"/>
      <c r="AC45" s="39"/>
      <c r="AD45" s="39"/>
      <c r="AE45" s="58"/>
      <c r="AF45" s="58"/>
      <c r="AG45" s="39">
        <v>6182</v>
      </c>
      <c r="AH45" s="39"/>
      <c r="AI45" s="39"/>
      <c r="AJ45" s="39"/>
      <c r="AK45" s="39"/>
      <c r="AL45" s="39"/>
      <c r="AM45" s="58"/>
      <c r="AN45" s="58"/>
      <c r="AO45" s="39">
        <v>151</v>
      </c>
      <c r="AP45" s="39"/>
      <c r="AQ45" s="39"/>
      <c r="AR45" s="39"/>
      <c r="AS45" s="39"/>
      <c r="AT45" s="39"/>
      <c r="AU45" s="58"/>
      <c r="AV45" s="58"/>
      <c r="AW45" s="39">
        <v>323</v>
      </c>
      <c r="AX45" s="39"/>
      <c r="AY45" s="39"/>
      <c r="AZ45" s="39"/>
      <c r="BA45" s="39"/>
      <c r="BB45" s="39"/>
      <c r="BC45" s="58"/>
      <c r="BD45" s="58"/>
      <c r="BE45" s="39">
        <v>138</v>
      </c>
      <c r="BF45" s="39"/>
      <c r="BG45" s="39"/>
      <c r="BH45" s="39"/>
      <c r="BI45" s="39"/>
      <c r="BJ45" s="39"/>
      <c r="BK45" s="58"/>
      <c r="BL45" s="58"/>
      <c r="BM45" s="39">
        <v>964</v>
      </c>
      <c r="BN45" s="39"/>
      <c r="BO45" s="39"/>
      <c r="BP45" s="39"/>
      <c r="BQ45" s="39"/>
      <c r="BR45" s="39"/>
      <c r="BS45" s="58"/>
      <c r="BT45" s="22"/>
      <c r="BU45" s="39">
        <v>99</v>
      </c>
      <c r="BV45" s="39"/>
      <c r="BW45" s="39"/>
      <c r="BX45" s="39"/>
      <c r="BY45" s="39"/>
      <c r="BZ45" s="39"/>
      <c r="CA45" s="59"/>
      <c r="CB45" s="59"/>
      <c r="CC45" s="60"/>
      <c r="CD45" s="39">
        <v>1314</v>
      </c>
      <c r="CE45" s="39"/>
      <c r="CF45" s="39"/>
      <c r="CG45" s="39"/>
      <c r="CH45" s="39"/>
      <c r="CI45" s="39"/>
      <c r="CJ45" s="59"/>
      <c r="CK45" s="59"/>
      <c r="CL45" s="59"/>
      <c r="CM45" s="39">
        <v>23</v>
      </c>
      <c r="CN45" s="39"/>
      <c r="CO45" s="39"/>
      <c r="CP45" s="39"/>
      <c r="CQ45" s="39"/>
      <c r="CR45" s="39"/>
      <c r="CS45" s="59"/>
      <c r="CT45" s="59"/>
      <c r="CU45" s="59"/>
      <c r="CV45" s="39">
        <v>539</v>
      </c>
      <c r="CW45" s="39"/>
      <c r="CX45" s="39"/>
      <c r="CY45" s="39"/>
      <c r="CZ45" s="39"/>
      <c r="DA45" s="39"/>
      <c r="DB45" s="59"/>
      <c r="DC45" s="59"/>
      <c r="DD45" s="59"/>
      <c r="DE45" s="39">
        <v>24</v>
      </c>
      <c r="DF45" s="39"/>
      <c r="DG45" s="39"/>
      <c r="DH45" s="39"/>
      <c r="DI45" s="39"/>
      <c r="DJ45" s="39"/>
      <c r="DK45" s="59"/>
      <c r="DL45" s="59"/>
      <c r="DM45" s="59"/>
      <c r="DN45" s="39">
        <v>872</v>
      </c>
      <c r="DO45" s="39"/>
      <c r="DP45" s="39"/>
      <c r="DQ45" s="39"/>
      <c r="DR45" s="39"/>
      <c r="DS45" s="39"/>
      <c r="DT45" s="39"/>
      <c r="DU45" s="59"/>
      <c r="DV45" s="59"/>
      <c r="DW45" s="39">
        <v>19</v>
      </c>
      <c r="DX45" s="39"/>
      <c r="DY45" s="39"/>
      <c r="DZ45" s="39"/>
      <c r="EA45" s="39"/>
      <c r="EB45" s="39"/>
      <c r="EC45" s="59"/>
      <c r="ED45" s="59"/>
      <c r="EE45" s="59"/>
      <c r="EF45" s="39">
        <v>2170</v>
      </c>
      <c r="EG45" s="39"/>
      <c r="EH45" s="39"/>
      <c r="EI45" s="39"/>
      <c r="EJ45" s="39"/>
      <c r="EK45" s="39"/>
      <c r="EL45" s="59"/>
      <c r="EN45" s="61"/>
      <c r="EO45" s="22"/>
      <c r="EP45" s="61"/>
      <c r="FY45" s="19"/>
      <c r="GA45" s="22"/>
    </row>
    <row r="46" spans="1:183" s="50" customFormat="1" ht="14.15" customHeight="1" x14ac:dyDescent="0.2">
      <c r="A46" s="21"/>
      <c r="B46" s="21"/>
      <c r="C46" s="21"/>
      <c r="D46" s="21"/>
      <c r="E46" s="21"/>
      <c r="F46" s="62"/>
      <c r="G46" s="62"/>
      <c r="H46" s="62"/>
      <c r="I46" s="62"/>
      <c r="J46" s="62"/>
      <c r="K46" s="62"/>
      <c r="L46" s="63"/>
      <c r="M46" s="63"/>
      <c r="N46" s="63"/>
      <c r="O46" s="63"/>
      <c r="P46" s="63"/>
      <c r="Q46" s="63"/>
      <c r="R46" s="63"/>
      <c r="S46" s="63"/>
      <c r="T46" s="63"/>
      <c r="U46" s="63"/>
      <c r="V46" s="63"/>
      <c r="W46" s="47"/>
      <c r="X46" s="64"/>
      <c r="Y46" s="65"/>
      <c r="Z46" s="9"/>
      <c r="AA46" s="9"/>
      <c r="AB46" s="9"/>
      <c r="AC46" s="9"/>
      <c r="AD46" s="9"/>
      <c r="AE46" s="49"/>
      <c r="AF46" s="49"/>
      <c r="AG46" s="9"/>
      <c r="AH46" s="9"/>
      <c r="AI46" s="9"/>
      <c r="AJ46" s="9"/>
      <c r="AK46" s="9"/>
      <c r="AL46" s="9"/>
      <c r="AM46" s="49"/>
      <c r="AN46" s="49"/>
      <c r="AO46" s="9"/>
      <c r="AP46" s="9"/>
      <c r="AQ46" s="9"/>
      <c r="AR46" s="9"/>
      <c r="AS46" s="9"/>
      <c r="AT46" s="9"/>
      <c r="AU46" s="49"/>
      <c r="AV46" s="49"/>
      <c r="AW46" s="9"/>
      <c r="AX46" s="9"/>
      <c r="AY46" s="9"/>
      <c r="AZ46" s="9"/>
      <c r="BA46" s="9"/>
      <c r="BB46" s="9"/>
      <c r="BC46" s="49"/>
      <c r="BD46" s="49"/>
      <c r="BE46" s="9"/>
      <c r="BF46" s="9"/>
      <c r="BG46" s="9"/>
      <c r="BH46" s="9"/>
      <c r="BI46" s="9"/>
      <c r="BJ46" s="9"/>
      <c r="BK46" s="49"/>
      <c r="BL46" s="49"/>
      <c r="BM46" s="9"/>
      <c r="BN46" s="9"/>
      <c r="BO46" s="9"/>
      <c r="BP46" s="9"/>
      <c r="BQ46" s="9"/>
      <c r="BR46" s="9"/>
      <c r="BS46" s="49"/>
      <c r="BU46" s="9"/>
      <c r="BV46" s="9"/>
      <c r="BW46" s="9"/>
      <c r="BX46" s="9"/>
      <c r="BY46" s="9"/>
      <c r="BZ46" s="9"/>
      <c r="CA46" s="51"/>
      <c r="CB46" s="51"/>
      <c r="CC46" s="52"/>
      <c r="CD46" s="9"/>
      <c r="CE46" s="9"/>
      <c r="CF46" s="9"/>
      <c r="CG46" s="9"/>
      <c r="CH46" s="9"/>
      <c r="CI46" s="9"/>
      <c r="CJ46" s="51"/>
      <c r="CK46" s="51"/>
      <c r="CL46" s="51"/>
      <c r="CM46" s="9"/>
      <c r="CN46" s="9"/>
      <c r="CO46" s="9"/>
      <c r="CP46" s="9"/>
      <c r="CQ46" s="9"/>
      <c r="CR46" s="9"/>
      <c r="CS46" s="51"/>
      <c r="CT46" s="51"/>
      <c r="CU46" s="51"/>
      <c r="CV46" s="9"/>
      <c r="CW46" s="9"/>
      <c r="CX46" s="9"/>
      <c r="CY46" s="9"/>
      <c r="CZ46" s="9"/>
      <c r="DA46" s="9"/>
      <c r="DB46" s="51"/>
      <c r="DC46" s="51"/>
      <c r="DD46" s="51"/>
      <c r="DE46" s="9"/>
      <c r="DF46" s="9"/>
      <c r="DG46" s="9"/>
      <c r="DH46" s="9"/>
      <c r="DI46" s="9"/>
      <c r="DJ46" s="9"/>
      <c r="DK46" s="51"/>
      <c r="DL46" s="51"/>
      <c r="DM46" s="51"/>
      <c r="DN46" s="9"/>
      <c r="DO46" s="9"/>
      <c r="DP46" s="9"/>
      <c r="DQ46" s="9"/>
      <c r="DR46" s="9"/>
      <c r="DS46" s="9"/>
      <c r="DT46" s="9"/>
      <c r="DU46" s="51"/>
      <c r="DV46" s="51"/>
      <c r="DW46" s="9"/>
      <c r="DX46" s="9"/>
      <c r="DY46" s="9"/>
      <c r="DZ46" s="9"/>
      <c r="EA46" s="9"/>
      <c r="EB46" s="9"/>
      <c r="EC46" s="51"/>
      <c r="ED46" s="51"/>
      <c r="EE46" s="51"/>
      <c r="EF46" s="9"/>
      <c r="EG46" s="9"/>
      <c r="EH46" s="9"/>
      <c r="EI46" s="9"/>
      <c r="EJ46" s="9"/>
      <c r="EK46" s="9"/>
      <c r="EL46" s="51"/>
      <c r="EM46" s="53"/>
      <c r="EN46" s="54"/>
      <c r="EP46" s="54"/>
      <c r="EQ46" s="53"/>
      <c r="ER46" s="53"/>
      <c r="ES46" s="53"/>
      <c r="ET46" s="53"/>
      <c r="EU46" s="53"/>
      <c r="EV46" s="53"/>
      <c r="EW46" s="53"/>
      <c r="EX46" s="53"/>
      <c r="EY46" s="53"/>
      <c r="FY46" s="53"/>
    </row>
    <row r="47" spans="1:183" ht="14.15" customHeight="1" x14ac:dyDescent="0.2">
      <c r="A47" s="68" t="s">
        <v>29</v>
      </c>
      <c r="B47" s="68"/>
      <c r="C47" s="68"/>
      <c r="D47" s="68"/>
      <c r="E47" s="68"/>
      <c r="F47" s="74" t="s">
        <v>44</v>
      </c>
      <c r="G47" s="74"/>
      <c r="H47" s="74"/>
      <c r="I47" s="74"/>
      <c r="J47" s="74"/>
      <c r="K47" s="74"/>
      <c r="L47" s="74"/>
      <c r="M47" s="74"/>
      <c r="N47" s="74"/>
      <c r="O47" s="74"/>
      <c r="P47" s="74"/>
      <c r="Q47" s="74"/>
      <c r="R47" s="74"/>
      <c r="S47" s="74"/>
      <c r="T47" s="74"/>
      <c r="U47" s="74"/>
      <c r="V47" s="74"/>
      <c r="W47" s="74"/>
      <c r="X47" s="75"/>
      <c r="Y47" s="38">
        <v>25</v>
      </c>
      <c r="Z47" s="39"/>
      <c r="AA47" s="39"/>
      <c r="AB47" s="39"/>
      <c r="AC47" s="39"/>
      <c r="AD47" s="39"/>
      <c r="AE47" s="58"/>
      <c r="AF47" s="58"/>
      <c r="AG47" s="39">
        <v>336</v>
      </c>
      <c r="AH47" s="39"/>
      <c r="AI47" s="39"/>
      <c r="AJ47" s="39"/>
      <c r="AK47" s="39"/>
      <c r="AL47" s="39"/>
      <c r="AM47" s="58"/>
      <c r="AN47" s="58"/>
      <c r="AO47" s="39">
        <v>15</v>
      </c>
      <c r="AP47" s="39"/>
      <c r="AQ47" s="39"/>
      <c r="AR47" s="39"/>
      <c r="AS47" s="39"/>
      <c r="AT47" s="39"/>
      <c r="AU47" s="58"/>
      <c r="AV47" s="58"/>
      <c r="AW47" s="39">
        <v>47</v>
      </c>
      <c r="AX47" s="39"/>
      <c r="AY47" s="39"/>
      <c r="AZ47" s="39"/>
      <c r="BA47" s="39"/>
      <c r="BB47" s="39"/>
      <c r="BC47" s="58"/>
      <c r="BD47" s="58"/>
      <c r="BE47" s="39">
        <v>7</v>
      </c>
      <c r="BF47" s="39"/>
      <c r="BG47" s="39"/>
      <c r="BH47" s="39"/>
      <c r="BI47" s="39"/>
      <c r="BJ47" s="39"/>
      <c r="BK47" s="58"/>
      <c r="BL47" s="58"/>
      <c r="BM47" s="39">
        <v>44</v>
      </c>
      <c r="BN47" s="39"/>
      <c r="BO47" s="39"/>
      <c r="BP47" s="39"/>
      <c r="BQ47" s="39"/>
      <c r="BR47" s="39"/>
      <c r="BS47" s="58"/>
      <c r="BT47" s="22"/>
      <c r="BU47" s="39">
        <v>1</v>
      </c>
      <c r="BV47" s="39"/>
      <c r="BW47" s="39"/>
      <c r="BX47" s="39"/>
      <c r="BY47" s="39"/>
      <c r="BZ47" s="39"/>
      <c r="CA47" s="59"/>
      <c r="CB47" s="59"/>
      <c r="CC47" s="60"/>
      <c r="CD47" s="39">
        <v>18</v>
      </c>
      <c r="CE47" s="39"/>
      <c r="CF47" s="39"/>
      <c r="CG47" s="39"/>
      <c r="CH47" s="39"/>
      <c r="CI47" s="39"/>
      <c r="CJ47" s="59"/>
      <c r="CK47" s="59"/>
      <c r="CL47" s="59"/>
      <c r="CM47" s="39" t="s">
        <v>414</v>
      </c>
      <c r="CN47" s="39"/>
      <c r="CO47" s="39"/>
      <c r="CP47" s="39"/>
      <c r="CQ47" s="39"/>
      <c r="CR47" s="39"/>
      <c r="CS47" s="59"/>
      <c r="CT47" s="59"/>
      <c r="CU47" s="59"/>
      <c r="CV47" s="39" t="s">
        <v>414</v>
      </c>
      <c r="CW47" s="39"/>
      <c r="CX47" s="39"/>
      <c r="CY47" s="39"/>
      <c r="CZ47" s="39"/>
      <c r="DA47" s="39"/>
      <c r="DB47" s="59"/>
      <c r="DC47" s="59"/>
      <c r="DD47" s="59"/>
      <c r="DE47" s="39" t="s">
        <v>110</v>
      </c>
      <c r="DF47" s="39"/>
      <c r="DG47" s="39"/>
      <c r="DH47" s="39"/>
      <c r="DI47" s="39"/>
      <c r="DJ47" s="39"/>
      <c r="DK47" s="59"/>
      <c r="DL47" s="59"/>
      <c r="DM47" s="59"/>
      <c r="DN47" s="39" t="s">
        <v>110</v>
      </c>
      <c r="DO47" s="39"/>
      <c r="DP47" s="39"/>
      <c r="DQ47" s="39"/>
      <c r="DR47" s="39"/>
      <c r="DS47" s="39"/>
      <c r="DT47" s="39"/>
      <c r="DU47" s="59"/>
      <c r="DV47" s="59"/>
      <c r="DW47" s="39">
        <v>2</v>
      </c>
      <c r="DX47" s="39"/>
      <c r="DY47" s="39"/>
      <c r="DZ47" s="39"/>
      <c r="EA47" s="39"/>
      <c r="EB47" s="39"/>
      <c r="EC47" s="59"/>
      <c r="ED47" s="59"/>
      <c r="EE47" s="59"/>
      <c r="EF47" s="39">
        <v>227</v>
      </c>
      <c r="EG47" s="39"/>
      <c r="EH47" s="39"/>
      <c r="EI47" s="39"/>
      <c r="EJ47" s="39"/>
      <c r="EK47" s="39"/>
      <c r="EL47" s="59"/>
      <c r="EN47" s="61"/>
      <c r="EO47" s="22"/>
      <c r="EP47" s="61"/>
      <c r="FY47" s="19"/>
      <c r="GA47" s="22"/>
    </row>
    <row r="48" spans="1:183" s="50" customFormat="1" ht="14.15" customHeight="1" x14ac:dyDescent="0.2">
      <c r="A48" s="21"/>
      <c r="B48" s="21"/>
      <c r="C48" s="21"/>
      <c r="D48" s="21"/>
      <c r="E48" s="21"/>
      <c r="F48" s="62"/>
      <c r="G48" s="62"/>
      <c r="H48" s="76"/>
      <c r="I48" s="76"/>
      <c r="J48" s="76"/>
      <c r="K48" s="76"/>
      <c r="L48" s="77"/>
      <c r="M48" s="77"/>
      <c r="N48" s="77"/>
      <c r="O48" s="77"/>
      <c r="P48" s="77"/>
      <c r="Q48" s="77"/>
      <c r="R48" s="77"/>
      <c r="S48" s="77"/>
      <c r="T48" s="77"/>
      <c r="U48" s="77"/>
      <c r="V48" s="77"/>
      <c r="W48" s="47"/>
      <c r="X48" s="64"/>
      <c r="Y48" s="65"/>
      <c r="Z48" s="9"/>
      <c r="AA48" s="9"/>
      <c r="AB48" s="9"/>
      <c r="AC48" s="9"/>
      <c r="AD48" s="9"/>
      <c r="AE48" s="49"/>
      <c r="AF48" s="49"/>
      <c r="AG48" s="9"/>
      <c r="AH48" s="9"/>
      <c r="AI48" s="9"/>
      <c r="AJ48" s="9"/>
      <c r="AK48" s="9"/>
      <c r="AL48" s="9"/>
      <c r="AM48" s="49"/>
      <c r="AN48" s="49"/>
      <c r="AO48" s="9"/>
      <c r="AP48" s="9"/>
      <c r="AQ48" s="9"/>
      <c r="AR48" s="9"/>
      <c r="AS48" s="9"/>
      <c r="AT48" s="9"/>
      <c r="AU48" s="49"/>
      <c r="AV48" s="49"/>
      <c r="AW48" s="9"/>
      <c r="AX48" s="9"/>
      <c r="AY48" s="9"/>
      <c r="AZ48" s="9"/>
      <c r="BA48" s="9"/>
      <c r="BB48" s="9"/>
      <c r="BC48" s="49"/>
      <c r="BD48" s="49"/>
      <c r="BE48" s="9"/>
      <c r="BF48" s="9"/>
      <c r="BG48" s="9"/>
      <c r="BH48" s="9"/>
      <c r="BI48" s="9"/>
      <c r="BJ48" s="9"/>
      <c r="BK48" s="49"/>
      <c r="BL48" s="49"/>
      <c r="BM48" s="9"/>
      <c r="BN48" s="9"/>
      <c r="BO48" s="9"/>
      <c r="BP48" s="9"/>
      <c r="BQ48" s="9"/>
      <c r="BR48" s="9"/>
      <c r="BS48" s="49"/>
      <c r="BU48" s="9"/>
      <c r="BV48" s="9"/>
      <c r="BW48" s="9"/>
      <c r="BX48" s="9"/>
      <c r="BY48" s="9"/>
      <c r="BZ48" s="9"/>
      <c r="CA48" s="51"/>
      <c r="CB48" s="51"/>
      <c r="CC48" s="52"/>
      <c r="CD48" s="9"/>
      <c r="CE48" s="9"/>
      <c r="CF48" s="9"/>
      <c r="CG48" s="9"/>
      <c r="CH48" s="9"/>
      <c r="CI48" s="9"/>
      <c r="CJ48" s="51"/>
      <c r="CK48" s="51"/>
      <c r="CL48" s="51"/>
      <c r="CM48" s="9"/>
      <c r="CN48" s="9"/>
      <c r="CO48" s="9"/>
      <c r="CP48" s="9"/>
      <c r="CQ48" s="9"/>
      <c r="CR48" s="9"/>
      <c r="CS48" s="51"/>
      <c r="CT48" s="51"/>
      <c r="CU48" s="51"/>
      <c r="CV48" s="9"/>
      <c r="CW48" s="9"/>
      <c r="CX48" s="9"/>
      <c r="CY48" s="9"/>
      <c r="CZ48" s="9"/>
      <c r="DA48" s="9"/>
      <c r="DB48" s="51"/>
      <c r="DC48" s="51"/>
      <c r="DD48" s="51"/>
      <c r="DE48" s="9"/>
      <c r="DF48" s="9"/>
      <c r="DG48" s="9"/>
      <c r="DH48" s="9"/>
      <c r="DI48" s="9"/>
      <c r="DJ48" s="9"/>
      <c r="DK48" s="51"/>
      <c r="DL48" s="51"/>
      <c r="DM48" s="51"/>
      <c r="DN48" s="9"/>
      <c r="DO48" s="9"/>
      <c r="DP48" s="9"/>
      <c r="DQ48" s="9"/>
      <c r="DR48" s="9"/>
      <c r="DS48" s="9"/>
      <c r="DT48" s="9"/>
      <c r="DU48" s="51"/>
      <c r="DV48" s="51"/>
      <c r="DW48" s="9"/>
      <c r="DX48" s="9"/>
      <c r="DY48" s="9"/>
      <c r="DZ48" s="9"/>
      <c r="EA48" s="9"/>
      <c r="EB48" s="9"/>
      <c r="EC48" s="51"/>
      <c r="ED48" s="51"/>
      <c r="EE48" s="51"/>
      <c r="EF48" s="9"/>
      <c r="EG48" s="9"/>
      <c r="EH48" s="9"/>
      <c r="EI48" s="9"/>
      <c r="EJ48" s="9"/>
      <c r="EK48" s="9"/>
      <c r="EL48" s="51"/>
      <c r="EM48" s="53"/>
      <c r="EN48" s="54"/>
      <c r="EP48" s="54"/>
      <c r="EQ48" s="53"/>
      <c r="ER48" s="53"/>
      <c r="ES48" s="53"/>
      <c r="ET48" s="53"/>
      <c r="EU48" s="53"/>
      <c r="EV48" s="53"/>
      <c r="EW48" s="53"/>
      <c r="EX48" s="53"/>
      <c r="EY48" s="53"/>
      <c r="FY48" s="53"/>
    </row>
    <row r="49" spans="1:183" ht="14.15" customHeight="1" x14ac:dyDescent="0.2">
      <c r="A49" s="68" t="s">
        <v>30</v>
      </c>
      <c r="B49" s="68"/>
      <c r="C49" s="68"/>
      <c r="D49" s="68"/>
      <c r="E49" s="68"/>
      <c r="F49" s="78" t="s">
        <v>46</v>
      </c>
      <c r="G49" s="78"/>
      <c r="H49" s="78"/>
      <c r="I49" s="78"/>
      <c r="J49" s="78"/>
      <c r="K49" s="78"/>
      <c r="L49" s="78"/>
      <c r="M49" s="78"/>
      <c r="N49" s="78"/>
      <c r="O49" s="78"/>
      <c r="P49" s="78"/>
      <c r="Q49" s="78"/>
      <c r="R49" s="78"/>
      <c r="S49" s="78"/>
      <c r="T49" s="78"/>
      <c r="U49" s="78"/>
      <c r="V49" s="78"/>
      <c r="W49" s="78"/>
      <c r="X49" s="79"/>
      <c r="Y49" s="38">
        <v>365</v>
      </c>
      <c r="Z49" s="39"/>
      <c r="AA49" s="39"/>
      <c r="AB49" s="39"/>
      <c r="AC49" s="39"/>
      <c r="AD49" s="39"/>
      <c r="AE49" s="58"/>
      <c r="AF49" s="58"/>
      <c r="AG49" s="39">
        <v>4914</v>
      </c>
      <c r="AH49" s="39"/>
      <c r="AI49" s="39"/>
      <c r="AJ49" s="39"/>
      <c r="AK49" s="39"/>
      <c r="AL49" s="39"/>
      <c r="AM49" s="58"/>
      <c r="AN49" s="58"/>
      <c r="AO49" s="39">
        <v>243</v>
      </c>
      <c r="AP49" s="39"/>
      <c r="AQ49" s="39"/>
      <c r="AR49" s="39"/>
      <c r="AS49" s="39"/>
      <c r="AT49" s="39"/>
      <c r="AU49" s="58"/>
      <c r="AV49" s="58"/>
      <c r="AW49" s="39">
        <v>484</v>
      </c>
      <c r="AX49" s="39"/>
      <c r="AY49" s="39"/>
      <c r="AZ49" s="39"/>
      <c r="BA49" s="39"/>
      <c r="BB49" s="39"/>
      <c r="BC49" s="58"/>
      <c r="BD49" s="58"/>
      <c r="BE49" s="39">
        <v>47</v>
      </c>
      <c r="BF49" s="39"/>
      <c r="BG49" s="39"/>
      <c r="BH49" s="39"/>
      <c r="BI49" s="39"/>
      <c r="BJ49" s="39"/>
      <c r="BK49" s="58"/>
      <c r="BL49" s="58"/>
      <c r="BM49" s="39">
        <v>288</v>
      </c>
      <c r="BN49" s="39"/>
      <c r="BO49" s="39"/>
      <c r="BP49" s="39"/>
      <c r="BQ49" s="39"/>
      <c r="BR49" s="39"/>
      <c r="BS49" s="58"/>
      <c r="BT49" s="22"/>
      <c r="BU49" s="39">
        <v>32</v>
      </c>
      <c r="BV49" s="39"/>
      <c r="BW49" s="39"/>
      <c r="BX49" s="39"/>
      <c r="BY49" s="39"/>
      <c r="BZ49" s="39"/>
      <c r="CA49" s="59"/>
      <c r="CB49" s="59"/>
      <c r="CC49" s="60"/>
      <c r="CD49" s="39">
        <v>452</v>
      </c>
      <c r="CE49" s="39"/>
      <c r="CF49" s="39"/>
      <c r="CG49" s="39"/>
      <c r="CH49" s="39"/>
      <c r="CI49" s="39"/>
      <c r="CJ49" s="59"/>
      <c r="CK49" s="59"/>
      <c r="CL49" s="59"/>
      <c r="CM49" s="39">
        <v>10</v>
      </c>
      <c r="CN49" s="39"/>
      <c r="CO49" s="39"/>
      <c r="CP49" s="39"/>
      <c r="CQ49" s="39"/>
      <c r="CR49" s="39"/>
      <c r="CS49" s="59"/>
      <c r="CT49" s="59"/>
      <c r="CU49" s="59"/>
      <c r="CV49" s="39">
        <v>232</v>
      </c>
      <c r="CW49" s="39"/>
      <c r="CX49" s="39"/>
      <c r="CY49" s="39"/>
      <c r="CZ49" s="39"/>
      <c r="DA49" s="39"/>
      <c r="DB49" s="59"/>
      <c r="DC49" s="59"/>
      <c r="DD49" s="59"/>
      <c r="DE49" s="39">
        <v>10</v>
      </c>
      <c r="DF49" s="39"/>
      <c r="DG49" s="39"/>
      <c r="DH49" s="39"/>
      <c r="DI49" s="39"/>
      <c r="DJ49" s="39"/>
      <c r="DK49" s="59"/>
      <c r="DL49" s="59"/>
      <c r="DM49" s="59"/>
      <c r="DN49" s="39">
        <v>413</v>
      </c>
      <c r="DO49" s="39"/>
      <c r="DP49" s="39"/>
      <c r="DQ49" s="39"/>
      <c r="DR49" s="39"/>
      <c r="DS49" s="39"/>
      <c r="DT49" s="39"/>
      <c r="DU49" s="59"/>
      <c r="DV49" s="59"/>
      <c r="DW49" s="39">
        <v>20</v>
      </c>
      <c r="DX49" s="39"/>
      <c r="DY49" s="39"/>
      <c r="DZ49" s="39"/>
      <c r="EA49" s="39"/>
      <c r="EB49" s="39"/>
      <c r="EC49" s="59"/>
      <c r="ED49" s="59"/>
      <c r="EE49" s="59"/>
      <c r="EF49" s="39">
        <v>3045</v>
      </c>
      <c r="EG49" s="39"/>
      <c r="EH49" s="39"/>
      <c r="EI49" s="39"/>
      <c r="EJ49" s="39"/>
      <c r="EK49" s="39"/>
      <c r="EL49" s="59"/>
      <c r="EN49" s="61"/>
      <c r="EO49" s="22"/>
      <c r="EP49" s="61"/>
      <c r="FY49" s="19"/>
      <c r="GA49" s="22"/>
    </row>
    <row r="50" spans="1:183" ht="14.15" customHeight="1" x14ac:dyDescent="0.2">
      <c r="A50" s="80"/>
      <c r="B50" s="80"/>
      <c r="C50" s="80"/>
      <c r="D50" s="80"/>
      <c r="E50" s="80"/>
      <c r="F50" s="81"/>
      <c r="G50" s="81"/>
      <c r="H50" s="81"/>
      <c r="I50" s="81"/>
      <c r="J50" s="81"/>
      <c r="K50" s="81"/>
      <c r="L50" s="81"/>
      <c r="M50" s="81"/>
      <c r="N50" s="81"/>
      <c r="O50" s="81"/>
      <c r="P50" s="81"/>
      <c r="Q50" s="81"/>
      <c r="R50" s="81"/>
      <c r="S50" s="81"/>
      <c r="T50" s="81"/>
      <c r="U50" s="81"/>
      <c r="V50" s="81"/>
      <c r="W50" s="81"/>
      <c r="X50" s="82"/>
      <c r="Y50" s="83"/>
      <c r="Z50" s="84"/>
      <c r="AA50" s="84"/>
      <c r="AB50" s="84"/>
      <c r="AC50" s="84"/>
      <c r="AD50" s="84"/>
      <c r="AE50" s="58"/>
      <c r="AF50" s="58"/>
      <c r="AG50" s="84"/>
      <c r="AH50" s="84"/>
      <c r="AI50" s="84"/>
      <c r="AJ50" s="84"/>
      <c r="AK50" s="84"/>
      <c r="AL50" s="84"/>
      <c r="AM50" s="58"/>
      <c r="AN50" s="58"/>
      <c r="AO50" s="84"/>
      <c r="AP50" s="84"/>
      <c r="AQ50" s="84"/>
      <c r="AR50" s="84"/>
      <c r="AS50" s="84"/>
      <c r="AT50" s="84"/>
      <c r="AU50" s="58"/>
      <c r="AV50" s="58"/>
      <c r="AW50" s="84"/>
      <c r="AX50" s="84"/>
      <c r="AY50" s="84"/>
      <c r="AZ50" s="84"/>
      <c r="BA50" s="84"/>
      <c r="BB50" s="84"/>
      <c r="BC50" s="58"/>
      <c r="BD50" s="58"/>
      <c r="BE50" s="84"/>
      <c r="BF50" s="84"/>
      <c r="BG50" s="84"/>
      <c r="BH50" s="84"/>
      <c r="BI50" s="84"/>
      <c r="BJ50" s="84"/>
      <c r="BK50" s="58"/>
      <c r="BL50" s="58"/>
      <c r="BM50" s="84"/>
      <c r="BN50" s="84"/>
      <c r="BO50" s="84"/>
      <c r="BP50" s="84"/>
      <c r="BQ50" s="84"/>
      <c r="BR50" s="84"/>
      <c r="BS50" s="58"/>
      <c r="BT50" s="22"/>
      <c r="BU50" s="84"/>
      <c r="BV50" s="84"/>
      <c r="BW50" s="84"/>
      <c r="BX50" s="84"/>
      <c r="BY50" s="84"/>
      <c r="BZ50" s="84"/>
      <c r="CA50" s="85"/>
      <c r="CB50" s="85"/>
      <c r="CC50" s="86"/>
      <c r="CD50" s="84"/>
      <c r="CE50" s="84"/>
      <c r="CF50" s="84"/>
      <c r="CG50" s="84"/>
      <c r="CH50" s="84"/>
      <c r="CI50" s="84"/>
      <c r="CJ50" s="85"/>
      <c r="CK50" s="85"/>
      <c r="CL50" s="85"/>
      <c r="CM50" s="84"/>
      <c r="CN50" s="84"/>
      <c r="CO50" s="84"/>
      <c r="CP50" s="84"/>
      <c r="CQ50" s="84"/>
      <c r="CR50" s="84"/>
      <c r="CS50" s="85"/>
      <c r="CT50" s="85"/>
      <c r="CU50" s="85"/>
      <c r="CV50" s="84"/>
      <c r="CW50" s="84"/>
      <c r="CX50" s="84"/>
      <c r="CY50" s="84"/>
      <c r="CZ50" s="84"/>
      <c r="DA50" s="84"/>
      <c r="DB50" s="85"/>
      <c r="DC50" s="85"/>
      <c r="DD50" s="85"/>
      <c r="DE50" s="84"/>
      <c r="DF50" s="84"/>
      <c r="DG50" s="84"/>
      <c r="DH50" s="84"/>
      <c r="DI50" s="84"/>
      <c r="DJ50" s="84"/>
      <c r="DK50" s="85"/>
      <c r="DL50" s="85"/>
      <c r="DM50" s="85"/>
      <c r="DN50" s="84"/>
      <c r="DO50" s="84"/>
      <c r="DP50" s="84"/>
      <c r="DQ50" s="84"/>
      <c r="DR50" s="84"/>
      <c r="DS50" s="84"/>
      <c r="DT50" s="84"/>
      <c r="DU50" s="85"/>
      <c r="DV50" s="85"/>
      <c r="DW50" s="84"/>
      <c r="DX50" s="84"/>
      <c r="DY50" s="84"/>
      <c r="DZ50" s="84"/>
      <c r="EA50" s="84"/>
      <c r="EB50" s="84"/>
      <c r="EC50" s="85"/>
      <c r="ED50" s="85"/>
      <c r="EE50" s="85"/>
      <c r="EF50" s="84"/>
      <c r="EG50" s="84"/>
      <c r="EH50" s="84"/>
      <c r="EI50" s="84"/>
      <c r="EJ50" s="84"/>
      <c r="EK50" s="84"/>
      <c r="EL50" s="59"/>
      <c r="EN50" s="61"/>
      <c r="EO50" s="22"/>
      <c r="EP50" s="61"/>
      <c r="FY50" s="19"/>
      <c r="GA50" s="22"/>
    </row>
    <row r="51" spans="1:183" ht="13.5" customHeight="1" x14ac:dyDescent="0.2">
      <c r="A51" s="87" t="s">
        <v>442</v>
      </c>
      <c r="B51" s="87"/>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c r="BR51" s="87"/>
      <c r="BS51" s="87"/>
      <c r="BT51" s="87"/>
      <c r="DE51" s="9"/>
      <c r="DF51" s="9"/>
      <c r="DG51" s="9"/>
      <c r="DH51" s="9"/>
      <c r="DI51" s="9"/>
      <c r="DK51" s="87"/>
      <c r="DL51" s="87"/>
      <c r="DM51" s="87"/>
      <c r="DN51" s="87"/>
      <c r="DO51" s="87"/>
      <c r="DP51" s="87"/>
      <c r="DQ51" s="87"/>
      <c r="DR51" s="87"/>
      <c r="DS51" s="87"/>
      <c r="DT51" s="13" t="s">
        <v>432</v>
      </c>
      <c r="DU51" s="13"/>
      <c r="DV51" s="13"/>
      <c r="DW51" s="13"/>
      <c r="DX51" s="13"/>
      <c r="DY51" s="13"/>
      <c r="DZ51" s="13"/>
      <c r="EA51" s="13"/>
      <c r="EB51" s="13"/>
      <c r="EC51" s="13"/>
      <c r="ED51" s="13"/>
      <c r="EE51" s="13"/>
      <c r="EF51" s="13"/>
      <c r="EG51" s="13"/>
      <c r="EH51" s="13"/>
      <c r="EI51" s="13"/>
      <c r="EJ51" s="13"/>
      <c r="EK51" s="13"/>
      <c r="EL51" s="13"/>
      <c r="EM51" s="13"/>
      <c r="EN51" s="13"/>
      <c r="EP51" s="20"/>
      <c r="FY51" s="19"/>
      <c r="GA51" s="22"/>
    </row>
    <row r="52" spans="1:183" ht="13.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V52" s="19"/>
      <c r="BW52" s="19"/>
      <c r="BX52" s="19"/>
      <c r="BY52" s="19"/>
      <c r="BZ52" s="19"/>
      <c r="CA52" s="19"/>
      <c r="CB52" s="19"/>
      <c r="DE52" s="88"/>
      <c r="DF52" s="88"/>
      <c r="DG52" s="88"/>
      <c r="DH52" s="88"/>
      <c r="DI52" s="88"/>
      <c r="DK52" s="9"/>
      <c r="DL52" s="9"/>
      <c r="DM52" s="9"/>
      <c r="DN52" s="9"/>
      <c r="DO52" s="9"/>
      <c r="DR52" s="9"/>
      <c r="DS52" s="9"/>
      <c r="DT52" s="9"/>
      <c r="DU52" s="9"/>
      <c r="DV52" s="9"/>
      <c r="DW52" s="9"/>
      <c r="DX52" s="9"/>
      <c r="DY52" s="9"/>
      <c r="DZ52" s="9"/>
      <c r="EA52" s="9"/>
      <c r="EB52" s="9"/>
      <c r="EC52" s="9"/>
      <c r="ED52" s="9"/>
      <c r="EE52" s="9"/>
      <c r="EF52" s="9"/>
      <c r="EG52" s="9"/>
      <c r="EH52" s="9"/>
      <c r="EI52" s="9"/>
      <c r="EJ52" s="9"/>
      <c r="EK52" s="9"/>
      <c r="EL52" s="9"/>
      <c r="EM52" s="9"/>
      <c r="EN52" s="9"/>
      <c r="EP52" s="20"/>
      <c r="FY52" s="19"/>
      <c r="GA52" s="22"/>
    </row>
    <row r="53" spans="1:183" ht="13.5" customHeight="1" x14ac:dyDescent="0.2">
      <c r="A53" s="89"/>
      <c r="B53" s="21"/>
      <c r="C53" s="21"/>
      <c r="D53" s="21"/>
      <c r="E53" s="21"/>
      <c r="F53" s="21"/>
      <c r="G53" s="21"/>
      <c r="H53" s="21"/>
      <c r="I53" s="21"/>
      <c r="J53" s="21"/>
      <c r="K53" s="21"/>
      <c r="BV53" s="19"/>
      <c r="BW53" s="19"/>
      <c r="BX53" s="19"/>
      <c r="BY53" s="19"/>
      <c r="BZ53" s="19"/>
      <c r="CA53" s="19"/>
      <c r="CB53" s="19"/>
      <c r="EN53" s="20"/>
      <c r="EP53" s="20"/>
      <c r="FY53" s="19"/>
      <c r="GA53" s="22"/>
    </row>
    <row r="54" spans="1:183" ht="13.5" customHeight="1" x14ac:dyDescent="0.2">
      <c r="EN54" s="20"/>
      <c r="EP54" s="20"/>
      <c r="FY54" s="19"/>
      <c r="GA54" s="22"/>
    </row>
    <row r="55" spans="1:183" ht="13.5" customHeight="1" x14ac:dyDescent="0.2">
      <c r="EN55" s="20"/>
      <c r="EP55" s="20"/>
      <c r="FY55" s="19"/>
      <c r="GA55" s="22"/>
    </row>
    <row r="56" spans="1:183" ht="13.5" customHeight="1" x14ac:dyDescent="0.2">
      <c r="EN56" s="20"/>
      <c r="EP56" s="20"/>
      <c r="FY56" s="19"/>
      <c r="GA56" s="22"/>
    </row>
    <row r="57" spans="1:183" ht="13.5" customHeight="1" x14ac:dyDescent="0.2">
      <c r="EN57" s="20"/>
      <c r="EP57" s="20"/>
      <c r="FY57" s="19"/>
      <c r="GA57" s="22"/>
    </row>
    <row r="58" spans="1:183" ht="13.5" customHeight="1" x14ac:dyDescent="0.2">
      <c r="EN58" s="20"/>
      <c r="EP58" s="20"/>
      <c r="FY58" s="19"/>
      <c r="GA58" s="22"/>
    </row>
    <row r="59" spans="1:183" ht="13.5" customHeight="1" x14ac:dyDescent="0.2">
      <c r="EN59" s="20"/>
      <c r="EP59" s="20"/>
      <c r="FY59" s="19"/>
      <c r="GA59" s="22"/>
    </row>
    <row r="60" spans="1:183" ht="13.5" customHeight="1" x14ac:dyDescent="0.2">
      <c r="EN60" s="20"/>
      <c r="EP60" s="20"/>
      <c r="FY60" s="19"/>
      <c r="GA60" s="22"/>
    </row>
    <row r="61" spans="1:183" ht="13.5" customHeight="1" x14ac:dyDescent="0.2">
      <c r="EN61" s="20"/>
      <c r="EP61" s="20"/>
      <c r="FY61" s="19"/>
      <c r="GA61" s="22"/>
    </row>
    <row r="62" spans="1:183" ht="13.5" customHeight="1" x14ac:dyDescent="0.2">
      <c r="EN62" s="20"/>
      <c r="EP62" s="20"/>
      <c r="FY62" s="19"/>
      <c r="GA62" s="22"/>
    </row>
    <row r="63" spans="1:183" ht="13.5" customHeight="1" x14ac:dyDescent="0.2">
      <c r="EN63" s="20"/>
      <c r="EP63" s="20"/>
      <c r="FY63" s="19"/>
      <c r="GA63" s="22"/>
    </row>
    <row r="64" spans="1:183" ht="13.5" customHeight="1" x14ac:dyDescent="0.2">
      <c r="EN64" s="20"/>
      <c r="EP64" s="20"/>
      <c r="FY64" s="19"/>
      <c r="GA64" s="22"/>
    </row>
    <row r="65" spans="144:183" ht="13.5" customHeight="1" x14ac:dyDescent="0.2">
      <c r="EN65" s="20"/>
      <c r="EP65" s="20"/>
      <c r="FY65" s="19"/>
      <c r="GA65" s="22"/>
    </row>
    <row r="66" spans="144:183" ht="13.5" customHeight="1" x14ac:dyDescent="0.2">
      <c r="EN66" s="20"/>
      <c r="EP66" s="20"/>
      <c r="FY66" s="19"/>
      <c r="GA66" s="22"/>
    </row>
    <row r="67" spans="144:183" ht="13.5" customHeight="1" x14ac:dyDescent="0.2">
      <c r="EN67" s="20"/>
      <c r="EP67" s="20"/>
      <c r="FY67" s="19"/>
      <c r="GA67" s="22"/>
    </row>
    <row r="68" spans="144:183" ht="13.5" customHeight="1" x14ac:dyDescent="0.2">
      <c r="EN68" s="20"/>
      <c r="EP68" s="20"/>
      <c r="FY68" s="19"/>
      <c r="GA68" s="22"/>
    </row>
    <row r="69" spans="144:183" ht="13.5" customHeight="1" x14ac:dyDescent="0.2">
      <c r="EN69" s="20"/>
      <c r="EP69" s="20"/>
      <c r="FY69" s="19"/>
      <c r="GA69" s="22"/>
    </row>
    <row r="70" spans="144:183" ht="13.5" customHeight="1" x14ac:dyDescent="0.2">
      <c r="EN70" s="20"/>
      <c r="EP70" s="20"/>
      <c r="FZ70" s="19"/>
      <c r="GA70" s="22"/>
    </row>
    <row r="71" spans="144:183" ht="13.5" customHeight="1" x14ac:dyDescent="0.2">
      <c r="EN71" s="20"/>
      <c r="EP71" s="20"/>
      <c r="FZ71" s="19"/>
      <c r="GA71" s="22"/>
    </row>
    <row r="72" spans="144:183" ht="13.5" customHeight="1" x14ac:dyDescent="0.2">
      <c r="EN72" s="20"/>
      <c r="EP72" s="20"/>
      <c r="FZ72" s="19"/>
      <c r="GA72" s="22"/>
    </row>
    <row r="73" spans="144:183" ht="13.5" customHeight="1" x14ac:dyDescent="0.2">
      <c r="EN73" s="20"/>
      <c r="EP73" s="20"/>
      <c r="FZ73" s="19"/>
      <c r="GA73" s="22"/>
    </row>
    <row r="74" spans="144:183" ht="13.5" customHeight="1" x14ac:dyDescent="0.2">
      <c r="EN74" s="20"/>
      <c r="EP74" s="20"/>
      <c r="FZ74" s="19"/>
      <c r="GA74" s="22"/>
    </row>
    <row r="75" spans="144:183" ht="13.5" customHeight="1" x14ac:dyDescent="0.2">
      <c r="EN75" s="20"/>
      <c r="EP75" s="20"/>
      <c r="FZ75" s="19"/>
      <c r="GA75" s="22"/>
    </row>
    <row r="76" spans="144:183" ht="13.5" customHeight="1" x14ac:dyDescent="0.2">
      <c r="FZ76" s="19"/>
      <c r="GA76" s="22"/>
    </row>
    <row r="77" spans="144:183" ht="13.5" customHeight="1" x14ac:dyDescent="0.2">
      <c r="FZ77" s="19"/>
      <c r="GA77" s="22"/>
    </row>
    <row r="78" spans="144:183" ht="13.5" customHeight="1" x14ac:dyDescent="0.2">
      <c r="FZ78" s="19"/>
      <c r="GA78" s="22"/>
    </row>
    <row r="79" spans="144:183" ht="13.5" customHeight="1" x14ac:dyDescent="0.2">
      <c r="FZ79" s="19"/>
      <c r="GA79" s="22"/>
    </row>
    <row r="80" spans="144:183" ht="13.5" customHeight="1" x14ac:dyDescent="0.2">
      <c r="FZ80" s="19"/>
      <c r="GA80" s="22"/>
    </row>
    <row r="81" spans="182:183" ht="13.5" customHeight="1" x14ac:dyDescent="0.2">
      <c r="FZ81" s="19"/>
      <c r="GA81" s="22"/>
    </row>
    <row r="82" spans="182:183" ht="13.5" customHeight="1" x14ac:dyDescent="0.2">
      <c r="FZ82" s="19"/>
      <c r="GA82" s="22"/>
    </row>
    <row r="83" spans="182:183" ht="13.5" customHeight="1" x14ac:dyDescent="0.2">
      <c r="FZ83" s="19"/>
      <c r="GA83" s="22"/>
    </row>
    <row r="84" spans="182:183" ht="13.5" customHeight="1" x14ac:dyDescent="0.2">
      <c r="FZ84" s="19"/>
      <c r="GA84" s="22"/>
    </row>
    <row r="85" spans="182:183" ht="13.5" customHeight="1" x14ac:dyDescent="0.2">
      <c r="FZ85" s="19"/>
      <c r="GA85" s="22"/>
    </row>
    <row r="86" spans="182:183" ht="13.5" customHeight="1" x14ac:dyDescent="0.2">
      <c r="FZ86" s="19"/>
      <c r="GA86" s="22"/>
    </row>
    <row r="87" spans="182:183" ht="13.5" customHeight="1" x14ac:dyDescent="0.2">
      <c r="FZ87" s="19"/>
      <c r="GA87" s="22"/>
    </row>
    <row r="88" spans="182:183" ht="13.5" customHeight="1" x14ac:dyDescent="0.2"/>
    <row r="89" spans="182:183" ht="13.5" customHeight="1" x14ac:dyDescent="0.2"/>
    <row r="90" spans="182:183" ht="13.5" customHeight="1" x14ac:dyDescent="0.2"/>
    <row r="91" spans="182:183" ht="13.5" customHeight="1" x14ac:dyDescent="0.2"/>
    <row r="92" spans="182:183" ht="13.5" customHeight="1" x14ac:dyDescent="0.2"/>
    <row r="93" spans="182:183" ht="13.5" customHeight="1" x14ac:dyDescent="0.2"/>
    <row r="94" spans="182:183" ht="13.5" customHeight="1" x14ac:dyDescent="0.2"/>
    <row r="95" spans="182:183" ht="13.5" customHeight="1" x14ac:dyDescent="0.2"/>
    <row r="96" spans="182:183"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sheetData>
  <mergeCells count="347">
    <mergeCell ref="EF49:EK49"/>
    <mergeCell ref="EF43:EK43"/>
    <mergeCell ref="EF45:EK45"/>
    <mergeCell ref="EF47:EK47"/>
    <mergeCell ref="EF37:EK37"/>
    <mergeCell ref="EF39:EK39"/>
    <mergeCell ref="EF41:EK41"/>
    <mergeCell ref="EF31:EK31"/>
    <mergeCell ref="EF33:EK33"/>
    <mergeCell ref="EF35:EK35"/>
    <mergeCell ref="DW45:EB45"/>
    <mergeCell ref="DW21:EB21"/>
    <mergeCell ref="DW23:EB23"/>
    <mergeCell ref="DW25:EB25"/>
    <mergeCell ref="DW16:EB16"/>
    <mergeCell ref="DW19:EB19"/>
    <mergeCell ref="DW49:EB49"/>
    <mergeCell ref="DW39:EB39"/>
    <mergeCell ref="DW41:EB41"/>
    <mergeCell ref="DW43:EB43"/>
    <mergeCell ref="DW33:EB33"/>
    <mergeCell ref="DW35:EB35"/>
    <mergeCell ref="DW37:EB37"/>
    <mergeCell ref="DW27:EB27"/>
    <mergeCell ref="DW29:EB29"/>
    <mergeCell ref="DW31:EB31"/>
    <mergeCell ref="DW47:EB47"/>
    <mergeCell ref="DN31:DT31"/>
    <mergeCell ref="DN33:DT33"/>
    <mergeCell ref="DN35:DT35"/>
    <mergeCell ref="EF25:EK25"/>
    <mergeCell ref="EF27:EK27"/>
    <mergeCell ref="EF29:EK29"/>
    <mergeCell ref="EF16:EK16"/>
    <mergeCell ref="EF19:EK19"/>
    <mergeCell ref="EF21:EK21"/>
    <mergeCell ref="EF23:EK23"/>
    <mergeCell ref="CM27:CR27"/>
    <mergeCell ref="CM29:CR29"/>
    <mergeCell ref="CM31:CR31"/>
    <mergeCell ref="CM21:CR21"/>
    <mergeCell ref="DE16:DJ16"/>
    <mergeCell ref="DE19:DJ19"/>
    <mergeCell ref="CV43:DA43"/>
    <mergeCell ref="CV45:DA45"/>
    <mergeCell ref="CV47:DA47"/>
    <mergeCell ref="CV37:DA37"/>
    <mergeCell ref="CV39:DA39"/>
    <mergeCell ref="CV41:DA41"/>
    <mergeCell ref="CV31:DA31"/>
    <mergeCell ref="CV33:DA33"/>
    <mergeCell ref="CV35:DA35"/>
    <mergeCell ref="CV25:DA25"/>
    <mergeCell ref="CV27:DA27"/>
    <mergeCell ref="CV29:DA29"/>
    <mergeCell ref="DE45:DJ45"/>
    <mergeCell ref="DE47:DJ47"/>
    <mergeCell ref="DE39:DJ39"/>
    <mergeCell ref="DE41:DJ41"/>
    <mergeCell ref="DE43:DJ43"/>
    <mergeCell ref="DE33:DJ33"/>
    <mergeCell ref="CV49:DA49"/>
    <mergeCell ref="DE31:DJ31"/>
    <mergeCell ref="DE21:DJ21"/>
    <mergeCell ref="DE23:DJ23"/>
    <mergeCell ref="DE25:DJ25"/>
    <mergeCell ref="DN49:DT49"/>
    <mergeCell ref="DE49:DJ49"/>
    <mergeCell ref="DN25:DT25"/>
    <mergeCell ref="DN27:DT27"/>
    <mergeCell ref="DN29:DT29"/>
    <mergeCell ref="CV21:DA21"/>
    <mergeCell ref="CV23:DA23"/>
    <mergeCell ref="DE35:DJ35"/>
    <mergeCell ref="DE37:DJ37"/>
    <mergeCell ref="DE27:DJ27"/>
    <mergeCell ref="DE29:DJ29"/>
    <mergeCell ref="DN21:DT21"/>
    <mergeCell ref="DN23:DT23"/>
    <mergeCell ref="DN43:DT43"/>
    <mergeCell ref="DN45:DT45"/>
    <mergeCell ref="DN47:DT47"/>
    <mergeCell ref="DN37:DT37"/>
    <mergeCell ref="DN39:DT39"/>
    <mergeCell ref="DN41:DT41"/>
    <mergeCell ref="CD47:CI47"/>
    <mergeCell ref="CD37:CI37"/>
    <mergeCell ref="CD39:CI39"/>
    <mergeCell ref="CD41:CI41"/>
    <mergeCell ref="CD31:CI31"/>
    <mergeCell ref="CD33:CI33"/>
    <mergeCell ref="CD35:CI35"/>
    <mergeCell ref="CM50:CR50"/>
    <mergeCell ref="CD16:CI16"/>
    <mergeCell ref="CD19:CI19"/>
    <mergeCell ref="CD21:CI21"/>
    <mergeCell ref="CD23:CI23"/>
    <mergeCell ref="CM23:CR23"/>
    <mergeCell ref="CM25:CR25"/>
    <mergeCell ref="CD49:CI49"/>
    <mergeCell ref="CM45:CR45"/>
    <mergeCell ref="CM47:CR47"/>
    <mergeCell ref="CM49:CR49"/>
    <mergeCell ref="CM39:CR39"/>
    <mergeCell ref="CM41:CR41"/>
    <mergeCell ref="CM43:CR43"/>
    <mergeCell ref="CM33:CR33"/>
    <mergeCell ref="CM35:CR35"/>
    <mergeCell ref="CM37:CR37"/>
    <mergeCell ref="AO49:AT49"/>
    <mergeCell ref="AO39:AT39"/>
    <mergeCell ref="AO41:AT41"/>
    <mergeCell ref="AO43:AT43"/>
    <mergeCell ref="BU49:BZ49"/>
    <mergeCell ref="BM49:BR49"/>
    <mergeCell ref="BU23:BZ23"/>
    <mergeCell ref="BU25:BZ25"/>
    <mergeCell ref="CD43:CI43"/>
    <mergeCell ref="CD45:CI45"/>
    <mergeCell ref="BM41:BR41"/>
    <mergeCell ref="BM31:BR31"/>
    <mergeCell ref="BM33:BR33"/>
    <mergeCell ref="BM35:BR35"/>
    <mergeCell ref="BM25:BR25"/>
    <mergeCell ref="BM27:BR27"/>
    <mergeCell ref="BM29:BR29"/>
    <mergeCell ref="CD25:CI25"/>
    <mergeCell ref="CD27:CI27"/>
    <mergeCell ref="CD29:CI29"/>
    <mergeCell ref="BM23:BR23"/>
    <mergeCell ref="BU27:BZ27"/>
    <mergeCell ref="BU29:BZ29"/>
    <mergeCell ref="BU31:BZ31"/>
    <mergeCell ref="BU47:BZ47"/>
    <mergeCell ref="BU39:BZ39"/>
    <mergeCell ref="BU41:BZ41"/>
    <mergeCell ref="BU43:BZ43"/>
    <mergeCell ref="BU33:BZ33"/>
    <mergeCell ref="BU35:BZ35"/>
    <mergeCell ref="BU37:BZ37"/>
    <mergeCell ref="BM47:BR47"/>
    <mergeCell ref="BM37:BR37"/>
    <mergeCell ref="BM39:BR39"/>
    <mergeCell ref="BM43:BR43"/>
    <mergeCell ref="BM45:BR45"/>
    <mergeCell ref="BU45:BZ45"/>
    <mergeCell ref="BE50:BJ50"/>
    <mergeCell ref="AW23:BB23"/>
    <mergeCell ref="BE45:BJ45"/>
    <mergeCell ref="BE47:BJ47"/>
    <mergeCell ref="BE49:BJ49"/>
    <mergeCell ref="BE39:BJ39"/>
    <mergeCell ref="BE41:BJ41"/>
    <mergeCell ref="BE43:BJ43"/>
    <mergeCell ref="BE33:BJ33"/>
    <mergeCell ref="BE35:BJ35"/>
    <mergeCell ref="BE37:BJ37"/>
    <mergeCell ref="BE27:BJ27"/>
    <mergeCell ref="BE29:BJ29"/>
    <mergeCell ref="BE31:BJ31"/>
    <mergeCell ref="AW49:BB49"/>
    <mergeCell ref="AW25:BB25"/>
    <mergeCell ref="AW27:BB27"/>
    <mergeCell ref="AW29:BB29"/>
    <mergeCell ref="BE23:BJ23"/>
    <mergeCell ref="BE25:BJ25"/>
    <mergeCell ref="AW45:BB45"/>
    <mergeCell ref="AW47:BB47"/>
    <mergeCell ref="AW39:BB39"/>
    <mergeCell ref="AW41:BB41"/>
    <mergeCell ref="A9:X11"/>
    <mergeCell ref="DW12:EB12"/>
    <mergeCell ref="DN12:DT12"/>
    <mergeCell ref="CV12:DA12"/>
    <mergeCell ref="CM12:CR12"/>
    <mergeCell ref="BU12:BZ12"/>
    <mergeCell ref="AO45:AT45"/>
    <mergeCell ref="A37:E37"/>
    <mergeCell ref="A39:E39"/>
    <mergeCell ref="BE12:BJ12"/>
    <mergeCell ref="AO27:AT27"/>
    <mergeCell ref="AO29:AT29"/>
    <mergeCell ref="AO31:AT31"/>
    <mergeCell ref="AO21:AT21"/>
    <mergeCell ref="AO23:AT23"/>
    <mergeCell ref="AO25:AT25"/>
    <mergeCell ref="AO33:AT33"/>
    <mergeCell ref="AO35:AT35"/>
    <mergeCell ref="AO37:AT37"/>
    <mergeCell ref="AG45:AL45"/>
    <mergeCell ref="AW37:BB37"/>
    <mergeCell ref="AO12:AT12"/>
    <mergeCell ref="AG12:AL12"/>
    <mergeCell ref="Y23:AD23"/>
    <mergeCell ref="Y50:AD50"/>
    <mergeCell ref="AG16:AL16"/>
    <mergeCell ref="AG19:AL19"/>
    <mergeCell ref="AG21:AL21"/>
    <mergeCell ref="AG23:AL23"/>
    <mergeCell ref="Y45:AD45"/>
    <mergeCell ref="Y47:AD47"/>
    <mergeCell ref="Y49:AD49"/>
    <mergeCell ref="Y39:AD39"/>
    <mergeCell ref="Y41:AD41"/>
    <mergeCell ref="Y43:AD43"/>
    <mergeCell ref="Y33:AD33"/>
    <mergeCell ref="Y35:AD35"/>
    <mergeCell ref="Y37:AD37"/>
    <mergeCell ref="Y27:AD27"/>
    <mergeCell ref="Y29:AD29"/>
    <mergeCell ref="AG49:AL49"/>
    <mergeCell ref="AG35:AL35"/>
    <mergeCell ref="AG25:AL25"/>
    <mergeCell ref="AG27:AL27"/>
    <mergeCell ref="AG29:AL29"/>
    <mergeCell ref="AG47:AL47"/>
    <mergeCell ref="AG39:AL39"/>
    <mergeCell ref="AG41:AL41"/>
    <mergeCell ref="BU3:EN3"/>
    <mergeCell ref="A5:BT6"/>
    <mergeCell ref="BU10:CL10"/>
    <mergeCell ref="BU11:CC11"/>
    <mergeCell ref="EF11:EN11"/>
    <mergeCell ref="BM11:BT11"/>
    <mergeCell ref="BE10:BT10"/>
    <mergeCell ref="DE11:DM11"/>
    <mergeCell ref="DN11:DV11"/>
    <mergeCell ref="DW11:EE11"/>
    <mergeCell ref="CM10:DD10"/>
    <mergeCell ref="DE10:DV10"/>
    <mergeCell ref="AO11:AV11"/>
    <mergeCell ref="AW11:BD11"/>
    <mergeCell ref="BE11:BL11"/>
    <mergeCell ref="A3:BT3"/>
    <mergeCell ref="BU5:DD6"/>
    <mergeCell ref="CD11:CL11"/>
    <mergeCell ref="CV11:DD11"/>
    <mergeCell ref="Y9:AN9"/>
    <mergeCell ref="AO9:BT9"/>
    <mergeCell ref="Y10:AF11"/>
    <mergeCell ref="AG10:AN11"/>
    <mergeCell ref="AO10:BD10"/>
    <mergeCell ref="Y31:AD31"/>
    <mergeCell ref="Y21:AD21"/>
    <mergeCell ref="AW12:BB12"/>
    <mergeCell ref="AG33:AL33"/>
    <mergeCell ref="A47:E47"/>
    <mergeCell ref="A29:E29"/>
    <mergeCell ref="A31:E31"/>
    <mergeCell ref="A33:E33"/>
    <mergeCell ref="A35:E35"/>
    <mergeCell ref="F29:X29"/>
    <mergeCell ref="F31:X31"/>
    <mergeCell ref="F39:X39"/>
    <mergeCell ref="F41:X41"/>
    <mergeCell ref="F43:X43"/>
    <mergeCell ref="AG31:AL31"/>
    <mergeCell ref="A25:E25"/>
    <mergeCell ref="F25:X25"/>
    <mergeCell ref="F23:X23"/>
    <mergeCell ref="AW21:BB21"/>
    <mergeCell ref="AW43:BB43"/>
    <mergeCell ref="AW31:BB31"/>
    <mergeCell ref="AW33:BB33"/>
    <mergeCell ref="AW35:BB35"/>
    <mergeCell ref="AO47:AT47"/>
    <mergeCell ref="A49:E49"/>
    <mergeCell ref="CM11:CU11"/>
    <mergeCell ref="A23:E23"/>
    <mergeCell ref="F49:X49"/>
    <mergeCell ref="A41:E41"/>
    <mergeCell ref="A43:E43"/>
    <mergeCell ref="A27:E27"/>
    <mergeCell ref="Y25:AD25"/>
    <mergeCell ref="Y16:AD16"/>
    <mergeCell ref="Y19:AD19"/>
    <mergeCell ref="AO16:AT16"/>
    <mergeCell ref="AO19:AT19"/>
    <mergeCell ref="AG43:AL43"/>
    <mergeCell ref="F45:X45"/>
    <mergeCell ref="F33:X33"/>
    <mergeCell ref="A45:E45"/>
    <mergeCell ref="AG37:AL37"/>
    <mergeCell ref="F47:X47"/>
    <mergeCell ref="F35:X35"/>
    <mergeCell ref="F37:X37"/>
    <mergeCell ref="F27:X27"/>
    <mergeCell ref="Y12:AD12"/>
    <mergeCell ref="F19:X19"/>
    <mergeCell ref="F21:X21"/>
    <mergeCell ref="DE12:DJ12"/>
    <mergeCell ref="EF12:EK12"/>
    <mergeCell ref="CV16:DA16"/>
    <mergeCell ref="CV19:DA19"/>
    <mergeCell ref="CM16:CR16"/>
    <mergeCell ref="BE16:BJ16"/>
    <mergeCell ref="BE19:BJ19"/>
    <mergeCell ref="AW16:BB16"/>
    <mergeCell ref="AW19:BB19"/>
    <mergeCell ref="BM16:BR16"/>
    <mergeCell ref="BM19:BR19"/>
    <mergeCell ref="CM14:CR14"/>
    <mergeCell ref="CM19:CR19"/>
    <mergeCell ref="DN16:DT16"/>
    <mergeCell ref="DN19:DT19"/>
    <mergeCell ref="CV14:DA14"/>
    <mergeCell ref="DE14:DJ14"/>
    <mergeCell ref="DN14:DT14"/>
    <mergeCell ref="DW14:EB14"/>
    <mergeCell ref="BM14:BR14"/>
    <mergeCell ref="BU14:BZ14"/>
    <mergeCell ref="DT51:EN51"/>
    <mergeCell ref="DW10:EN10"/>
    <mergeCell ref="BU9:EN9"/>
    <mergeCell ref="A12:X12"/>
    <mergeCell ref="A14:X14"/>
    <mergeCell ref="EF50:EK50"/>
    <mergeCell ref="DW50:EB50"/>
    <mergeCell ref="DN50:DT50"/>
    <mergeCell ref="DE50:DJ50"/>
    <mergeCell ref="CV50:DA50"/>
    <mergeCell ref="CD50:CI50"/>
    <mergeCell ref="BU50:BZ50"/>
    <mergeCell ref="BM50:BR50"/>
    <mergeCell ref="AW50:BB50"/>
    <mergeCell ref="AO50:AT50"/>
    <mergeCell ref="AG50:AL50"/>
    <mergeCell ref="F50:X50"/>
    <mergeCell ref="A50:E50"/>
    <mergeCell ref="CD14:CI14"/>
    <mergeCell ref="BM12:BR12"/>
    <mergeCell ref="CD12:CI12"/>
    <mergeCell ref="BU16:BZ16"/>
    <mergeCell ref="BU19:BZ19"/>
    <mergeCell ref="EF14:EK14"/>
    <mergeCell ref="BU21:BZ21"/>
    <mergeCell ref="BM21:BR21"/>
    <mergeCell ref="BE21:BJ21"/>
    <mergeCell ref="A16:E16"/>
    <mergeCell ref="A19:E19"/>
    <mergeCell ref="A21:E21"/>
    <mergeCell ref="F16:X16"/>
    <mergeCell ref="Y14:AD14"/>
    <mergeCell ref="AG14:AL14"/>
    <mergeCell ref="AO14:AT14"/>
    <mergeCell ref="AW14:BB14"/>
    <mergeCell ref="BE14:BJ14"/>
  </mergeCells>
  <phoneticPr fontId="2"/>
  <pageMargins left="0.59055118110236227" right="0.39370078740157483" top="0.39370078740157483" bottom="0.19685039370078741" header="0.51181102362204722" footer="0.51181102362204722"/>
  <pageSetup paperSize="9" scale="99" orientation="portrait" r:id="rId1"/>
  <headerFooter alignWithMargins="0"/>
  <colBreaks count="1" manualBreakCount="1">
    <brk id="72" max="6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F258"/>
  <sheetViews>
    <sheetView view="pageBreakPreview" zoomScaleNormal="100" zoomScaleSheetLayoutView="100" workbookViewId="0">
      <selection activeCell="A3" sqref="A3:BT3"/>
    </sheetView>
  </sheetViews>
  <sheetFormatPr defaultColWidth="9" defaultRowHeight="13" x14ac:dyDescent="0.2"/>
  <cols>
    <col min="1" max="72" width="1.26953125" style="93" customWidth="1"/>
    <col min="73" max="87" width="9.26953125" style="93" customWidth="1"/>
    <col min="88" max="16384" width="9" style="93"/>
  </cols>
  <sheetData>
    <row r="1" spans="1:84" ht="13.5" customHeight="1" x14ac:dyDescent="0.2">
      <c r="A1" s="91" t="s">
        <v>420</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2"/>
      <c r="AL1" s="92"/>
      <c r="CE1" s="91"/>
      <c r="CF1" s="91"/>
    </row>
    <row r="2" spans="1:84" ht="13.5" customHeight="1" x14ac:dyDescent="0.2"/>
    <row r="3" spans="1:84" ht="21" customHeight="1" x14ac:dyDescent="0.2">
      <c r="A3" s="94" t="s">
        <v>371</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5"/>
      <c r="BW3" s="96"/>
      <c r="BX3" s="96"/>
      <c r="BY3" s="96"/>
      <c r="BZ3" s="96"/>
    </row>
    <row r="4" spans="1:84" ht="13.5" customHeight="1" x14ac:dyDescent="0.2">
      <c r="CD4" s="91"/>
      <c r="CE4" s="91"/>
    </row>
    <row r="5" spans="1:84" ht="13.5" customHeight="1" x14ac:dyDescent="0.2">
      <c r="A5" s="97"/>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CD5" s="91"/>
      <c r="CE5" s="91"/>
    </row>
    <row r="6" spans="1:84" ht="13.5" customHeight="1" x14ac:dyDescent="0.2">
      <c r="A6" s="98" t="s">
        <v>0</v>
      </c>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9"/>
      <c r="AM6" s="100" t="s">
        <v>217</v>
      </c>
      <c r="AN6" s="98"/>
      <c r="AO6" s="98"/>
      <c r="AP6" s="98"/>
      <c r="AQ6" s="98"/>
      <c r="AR6" s="98"/>
      <c r="AS6" s="98"/>
      <c r="AT6" s="98"/>
      <c r="AU6" s="98"/>
      <c r="AV6" s="98"/>
      <c r="AW6" s="98"/>
      <c r="AX6" s="98"/>
      <c r="AY6" s="98"/>
      <c r="AZ6" s="98"/>
      <c r="BA6" s="98"/>
      <c r="BB6" s="98"/>
      <c r="BC6" s="99"/>
      <c r="BD6" s="101" t="s">
        <v>218</v>
      </c>
      <c r="BE6" s="98"/>
      <c r="BF6" s="98"/>
      <c r="BG6" s="98"/>
      <c r="BH6" s="98"/>
      <c r="BI6" s="98"/>
      <c r="BJ6" s="98"/>
      <c r="BK6" s="98"/>
      <c r="BL6" s="98"/>
      <c r="BM6" s="98"/>
      <c r="BN6" s="98"/>
      <c r="BO6" s="98"/>
      <c r="BP6" s="98"/>
      <c r="BQ6" s="98"/>
      <c r="BR6" s="98"/>
      <c r="BS6" s="98"/>
      <c r="BT6" s="98"/>
      <c r="BU6" s="91"/>
      <c r="BV6" s="102"/>
      <c r="BW6" s="91"/>
      <c r="CA6" s="103"/>
      <c r="CB6" s="91"/>
      <c r="CC6" s="91"/>
      <c r="CD6" s="91"/>
      <c r="CE6" s="91"/>
    </row>
    <row r="7" spans="1:84" ht="13.5" customHeight="1" x14ac:dyDescent="0.2">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5"/>
      <c r="AM7" s="106"/>
      <c r="AN7" s="104"/>
      <c r="AO7" s="104"/>
      <c r="AP7" s="104"/>
      <c r="AQ7" s="104"/>
      <c r="AR7" s="104"/>
      <c r="AS7" s="104"/>
      <c r="AT7" s="104"/>
      <c r="AU7" s="104"/>
      <c r="AV7" s="104"/>
      <c r="AW7" s="104"/>
      <c r="AX7" s="104"/>
      <c r="AY7" s="104"/>
      <c r="AZ7" s="104"/>
      <c r="BA7" s="104"/>
      <c r="BB7" s="104"/>
      <c r="BC7" s="105"/>
      <c r="BD7" s="104"/>
      <c r="BE7" s="104"/>
      <c r="BF7" s="104"/>
      <c r="BG7" s="104"/>
      <c r="BH7" s="104"/>
      <c r="BI7" s="104"/>
      <c r="BJ7" s="104"/>
      <c r="BK7" s="104"/>
      <c r="BL7" s="104"/>
      <c r="BM7" s="104"/>
      <c r="BN7" s="104"/>
      <c r="BO7" s="104"/>
      <c r="BP7" s="104"/>
      <c r="BQ7" s="104"/>
      <c r="BR7" s="104"/>
      <c r="BS7" s="104"/>
      <c r="BT7" s="104"/>
      <c r="BU7" s="91"/>
      <c r="BV7" s="102"/>
      <c r="CA7" s="103"/>
      <c r="CB7" s="91"/>
      <c r="CC7" s="91"/>
      <c r="CD7" s="91"/>
      <c r="CE7" s="91"/>
    </row>
    <row r="8" spans="1:84" s="116" customFormat="1" ht="13.5" customHeight="1" x14ac:dyDescent="0.2">
      <c r="A8" s="107" t="s">
        <v>221</v>
      </c>
      <c r="B8" s="107"/>
      <c r="C8" s="107"/>
      <c r="D8" s="107"/>
      <c r="E8" s="107"/>
      <c r="F8" s="108" t="s">
        <v>109</v>
      </c>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9"/>
      <c r="AM8" s="110">
        <f>SUM(AM12,AM16,AM22,AM25,AM30,AM65,AM71,AM78,AM88,AM110,AM118,AM123,AM129,AM134,AM139,AM143,AM148,AM160)</f>
        <v>5319</v>
      </c>
      <c r="AN8" s="111"/>
      <c r="AO8" s="111"/>
      <c r="AP8" s="111"/>
      <c r="AQ8" s="111"/>
      <c r="AR8" s="111"/>
      <c r="AS8" s="111"/>
      <c r="AT8" s="111"/>
      <c r="AU8" s="111"/>
      <c r="AV8" s="111"/>
      <c r="AW8" s="112"/>
      <c r="AX8" s="112"/>
      <c r="AY8" s="112"/>
      <c r="AZ8" s="112"/>
      <c r="BA8" s="112"/>
      <c r="BB8" s="112"/>
      <c r="BC8" s="112"/>
      <c r="BD8" s="111">
        <f>SUM(BD12,BD16,BD22,BD25,BD30,BD65,BD71,BD78,BD88,BD110,BD118,BD123,BD129,BD134,BD139,BD143,BD148,BD160)</f>
        <v>59120</v>
      </c>
      <c r="BE8" s="111"/>
      <c r="BF8" s="111"/>
      <c r="BG8" s="111"/>
      <c r="BH8" s="111"/>
      <c r="BI8" s="111"/>
      <c r="BJ8" s="111"/>
      <c r="BK8" s="111"/>
      <c r="BL8" s="111"/>
      <c r="BM8" s="111"/>
      <c r="BN8" s="112"/>
      <c r="BO8" s="112"/>
      <c r="BP8" s="112"/>
      <c r="BQ8" s="112"/>
      <c r="BR8" s="112"/>
      <c r="BS8" s="112"/>
      <c r="BT8" s="112"/>
      <c r="BU8" s="113"/>
      <c r="BV8" s="114"/>
      <c r="BW8" s="114"/>
      <c r="BX8" s="114"/>
      <c r="BY8" s="115"/>
      <c r="CA8" s="117"/>
      <c r="CB8" s="113"/>
      <c r="CC8" s="118"/>
      <c r="CD8" s="113"/>
      <c r="CE8" s="113"/>
    </row>
    <row r="9" spans="1:84" s="116" customFormat="1" ht="13.5" customHeight="1" x14ac:dyDescent="0.2">
      <c r="B9" s="114"/>
      <c r="C9" s="114"/>
      <c r="D9" s="114"/>
      <c r="E9" s="114"/>
      <c r="F9" s="114"/>
      <c r="G9" s="114"/>
      <c r="H9" s="114"/>
      <c r="I9" s="114"/>
      <c r="J9" s="114"/>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5"/>
      <c r="AK9" s="115"/>
      <c r="AL9" s="115"/>
      <c r="AM9" s="120"/>
      <c r="AN9" s="121"/>
      <c r="AO9" s="121"/>
      <c r="AP9" s="121"/>
      <c r="AQ9" s="121"/>
      <c r="AR9" s="121"/>
      <c r="AS9" s="121"/>
      <c r="AT9" s="121"/>
      <c r="AU9" s="121"/>
      <c r="AV9" s="121"/>
      <c r="AW9" s="121"/>
      <c r="AX9" s="121"/>
      <c r="AY9" s="121"/>
      <c r="AZ9" s="121"/>
      <c r="BA9" s="121"/>
      <c r="BB9" s="121"/>
      <c r="BC9" s="121"/>
      <c r="BD9" s="118"/>
      <c r="BE9" s="118"/>
      <c r="BF9" s="118"/>
      <c r="BG9" s="118"/>
      <c r="BH9" s="118"/>
      <c r="BI9" s="118"/>
      <c r="BJ9" s="118"/>
      <c r="BK9" s="118"/>
      <c r="BL9" s="118"/>
      <c r="BM9" s="118"/>
      <c r="BN9" s="118"/>
      <c r="BO9" s="118"/>
      <c r="BP9" s="118"/>
      <c r="BQ9" s="118"/>
      <c r="BR9" s="118"/>
      <c r="BS9" s="118"/>
      <c r="BT9" s="113"/>
      <c r="BU9" s="113"/>
      <c r="BV9" s="114"/>
      <c r="BW9" s="114"/>
      <c r="BX9" s="114"/>
      <c r="BY9" s="115"/>
      <c r="CA9" s="117"/>
      <c r="CB9" s="113"/>
      <c r="CC9" s="113"/>
      <c r="CD9" s="113"/>
      <c r="CE9" s="113"/>
    </row>
    <row r="10" spans="1:84" s="116" customFormat="1" ht="13.5" customHeight="1" x14ac:dyDescent="0.2">
      <c r="A10" s="107" t="s">
        <v>220</v>
      </c>
      <c r="B10" s="107"/>
      <c r="C10" s="107"/>
      <c r="D10" s="107"/>
      <c r="E10" s="107"/>
      <c r="F10" s="122" t="s">
        <v>6</v>
      </c>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3"/>
      <c r="AM10" s="124">
        <f>SUM(AM12,AM16)</f>
        <v>68</v>
      </c>
      <c r="AN10" s="125"/>
      <c r="AO10" s="125"/>
      <c r="AP10" s="125"/>
      <c r="AQ10" s="125"/>
      <c r="AR10" s="125"/>
      <c r="AS10" s="125"/>
      <c r="AT10" s="125"/>
      <c r="AU10" s="125"/>
      <c r="AV10" s="125"/>
      <c r="AW10" s="121"/>
      <c r="AX10" s="121"/>
      <c r="AY10" s="121"/>
      <c r="AZ10" s="121"/>
      <c r="BA10" s="121"/>
      <c r="BB10" s="121"/>
      <c r="BC10" s="121"/>
      <c r="BD10" s="125">
        <f>SUM(BD12,BD16)</f>
        <v>642</v>
      </c>
      <c r="BE10" s="125"/>
      <c r="BF10" s="125"/>
      <c r="BG10" s="125"/>
      <c r="BH10" s="125"/>
      <c r="BI10" s="125"/>
      <c r="BJ10" s="125"/>
      <c r="BK10" s="125"/>
      <c r="BL10" s="125"/>
      <c r="BM10" s="125"/>
      <c r="BN10" s="121"/>
      <c r="BO10" s="121"/>
      <c r="BP10" s="121"/>
      <c r="BQ10" s="121"/>
      <c r="BR10" s="121"/>
      <c r="BS10" s="121"/>
      <c r="BT10" s="113"/>
      <c r="BU10" s="113"/>
      <c r="BV10" s="114"/>
      <c r="BW10" s="114"/>
      <c r="BX10" s="114"/>
      <c r="BY10" s="115"/>
      <c r="CA10" s="117"/>
      <c r="CB10" s="113"/>
      <c r="CC10" s="113"/>
      <c r="CD10" s="113"/>
      <c r="CE10" s="113"/>
    </row>
    <row r="11" spans="1:84" s="116" customFormat="1" ht="13.5" customHeight="1" x14ac:dyDescent="0.2">
      <c r="B11" s="114"/>
      <c r="C11" s="114"/>
      <c r="D11" s="114"/>
      <c r="E11" s="114"/>
      <c r="F11" s="114"/>
      <c r="G11" s="114"/>
      <c r="H11" s="114"/>
      <c r="I11" s="114"/>
      <c r="J11" s="114"/>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5"/>
      <c r="AK11" s="115"/>
      <c r="AL11" s="115"/>
      <c r="AM11" s="120">
        <v>46</v>
      </c>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13"/>
      <c r="BU11" s="113"/>
      <c r="BV11" s="114"/>
      <c r="BW11" s="114"/>
      <c r="BX11" s="114"/>
      <c r="BY11" s="115"/>
      <c r="CA11" s="117"/>
      <c r="CB11" s="113"/>
      <c r="CC11" s="113"/>
      <c r="CD11" s="126"/>
      <c r="CE11" s="113"/>
    </row>
    <row r="12" spans="1:84" s="116" customFormat="1" ht="13.5" customHeight="1" x14ac:dyDescent="0.2">
      <c r="A12" s="107" t="s">
        <v>108</v>
      </c>
      <c r="B12" s="107"/>
      <c r="C12" s="107"/>
      <c r="F12" s="122" t="s">
        <v>107</v>
      </c>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3"/>
      <c r="AM12" s="124">
        <f>SUM(AM13:AV14)</f>
        <v>63</v>
      </c>
      <c r="AN12" s="125"/>
      <c r="AO12" s="125"/>
      <c r="AP12" s="125"/>
      <c r="AQ12" s="125"/>
      <c r="AR12" s="125"/>
      <c r="AS12" s="125"/>
      <c r="AT12" s="125"/>
      <c r="AU12" s="125"/>
      <c r="AV12" s="125"/>
      <c r="AW12" s="121"/>
      <c r="AX12" s="121"/>
      <c r="AY12" s="121"/>
      <c r="AZ12" s="121"/>
      <c r="BA12" s="121"/>
      <c r="BB12" s="121"/>
      <c r="BC12" s="121"/>
      <c r="BD12" s="125">
        <f>SUM(BD13:BM14)</f>
        <v>616</v>
      </c>
      <c r="BE12" s="125"/>
      <c r="BF12" s="125"/>
      <c r="BG12" s="125"/>
      <c r="BH12" s="125"/>
      <c r="BI12" s="125"/>
      <c r="BJ12" s="125"/>
      <c r="BK12" s="125"/>
      <c r="BL12" s="125"/>
      <c r="BM12" s="125"/>
      <c r="BN12" s="121"/>
      <c r="BO12" s="121"/>
      <c r="BP12" s="121"/>
      <c r="BQ12" s="121"/>
      <c r="BR12" s="121"/>
      <c r="BS12" s="121"/>
      <c r="BT12" s="113"/>
      <c r="BU12" s="113"/>
      <c r="BV12" s="114"/>
      <c r="BW12" s="114"/>
      <c r="BX12" s="114"/>
      <c r="BY12" s="115"/>
      <c r="CA12" s="117"/>
      <c r="CB12" s="113"/>
      <c r="CC12" s="113"/>
      <c r="CD12" s="126"/>
      <c r="CE12" s="113"/>
    </row>
    <row r="13" spans="1:84" s="91" customFormat="1" ht="13.5" customHeight="1" x14ac:dyDescent="0.2">
      <c r="A13" s="116"/>
      <c r="B13" s="102"/>
      <c r="C13" s="102"/>
      <c r="D13" s="127" t="s">
        <v>106</v>
      </c>
      <c r="E13" s="127"/>
      <c r="F13" s="127"/>
      <c r="I13" s="128" t="s">
        <v>105</v>
      </c>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9"/>
      <c r="AM13" s="130">
        <v>54</v>
      </c>
      <c r="AN13" s="131"/>
      <c r="AO13" s="131"/>
      <c r="AP13" s="131"/>
      <c r="AQ13" s="131"/>
      <c r="AR13" s="131"/>
      <c r="AS13" s="131"/>
      <c r="AT13" s="131"/>
      <c r="AU13" s="131"/>
      <c r="AV13" s="131"/>
      <c r="AW13" s="132"/>
      <c r="AX13" s="132"/>
      <c r="AY13" s="132"/>
      <c r="AZ13" s="132"/>
      <c r="BA13" s="132"/>
      <c r="BB13" s="132"/>
      <c r="BC13" s="132"/>
      <c r="BD13" s="131">
        <v>555</v>
      </c>
      <c r="BE13" s="131"/>
      <c r="BF13" s="131"/>
      <c r="BG13" s="131"/>
      <c r="BH13" s="131"/>
      <c r="BI13" s="131"/>
      <c r="BJ13" s="131"/>
      <c r="BK13" s="131"/>
      <c r="BL13" s="131"/>
      <c r="BM13" s="131"/>
      <c r="BN13" s="132"/>
      <c r="BO13" s="132"/>
      <c r="BP13" s="132"/>
      <c r="BQ13" s="132"/>
      <c r="BR13" s="132"/>
      <c r="BS13" s="132"/>
      <c r="BT13" s="133"/>
      <c r="BU13" s="133"/>
      <c r="BV13" s="102"/>
      <c r="BW13" s="102"/>
      <c r="BX13" s="102"/>
      <c r="BY13" s="134"/>
      <c r="CA13" s="103"/>
      <c r="CB13" s="133"/>
      <c r="CC13" s="133"/>
      <c r="CD13" s="133"/>
      <c r="CE13" s="133"/>
    </row>
    <row r="14" spans="1:84" s="91" customFormat="1" ht="13.5" customHeight="1" x14ac:dyDescent="0.2">
      <c r="A14" s="116"/>
      <c r="B14" s="102"/>
      <c r="C14" s="102"/>
      <c r="D14" s="127" t="s">
        <v>104</v>
      </c>
      <c r="E14" s="127"/>
      <c r="F14" s="127"/>
      <c r="I14" s="128" t="s">
        <v>219</v>
      </c>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9"/>
      <c r="AM14" s="130">
        <v>9</v>
      </c>
      <c r="AN14" s="131"/>
      <c r="AO14" s="131"/>
      <c r="AP14" s="131"/>
      <c r="AQ14" s="131"/>
      <c r="AR14" s="131"/>
      <c r="AS14" s="131"/>
      <c r="AT14" s="131"/>
      <c r="AU14" s="131"/>
      <c r="AV14" s="131"/>
      <c r="AW14" s="132"/>
      <c r="AX14" s="132"/>
      <c r="AY14" s="132"/>
      <c r="AZ14" s="132"/>
      <c r="BA14" s="132"/>
      <c r="BB14" s="132"/>
      <c r="BC14" s="132"/>
      <c r="BD14" s="131">
        <v>61</v>
      </c>
      <c r="BE14" s="131"/>
      <c r="BF14" s="131"/>
      <c r="BG14" s="131"/>
      <c r="BH14" s="131"/>
      <c r="BI14" s="131"/>
      <c r="BJ14" s="131"/>
      <c r="BK14" s="131"/>
      <c r="BL14" s="131"/>
      <c r="BM14" s="131"/>
      <c r="BN14" s="132"/>
      <c r="BO14" s="132"/>
      <c r="BP14" s="132"/>
      <c r="BQ14" s="132"/>
      <c r="BR14" s="132"/>
      <c r="BS14" s="132"/>
      <c r="BT14" s="133"/>
      <c r="BU14" s="133"/>
      <c r="BV14" s="102"/>
      <c r="BW14" s="102"/>
      <c r="BX14" s="102"/>
      <c r="BY14" s="134"/>
      <c r="CA14" s="103"/>
      <c r="CB14" s="133"/>
      <c r="CC14" s="133"/>
      <c r="CD14" s="135"/>
      <c r="CE14" s="133"/>
    </row>
    <row r="15" spans="1:84" ht="13.5" customHeight="1" x14ac:dyDescent="0.2">
      <c r="A15" s="116"/>
      <c r="B15" s="102"/>
      <c r="C15" s="102"/>
      <c r="D15" s="102"/>
      <c r="E15" s="102"/>
      <c r="F15" s="102"/>
      <c r="G15" s="102"/>
      <c r="H15" s="102"/>
      <c r="I15" s="102"/>
      <c r="J15" s="102"/>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4"/>
      <c r="AK15" s="134"/>
      <c r="AL15" s="134"/>
      <c r="AM15" s="137"/>
      <c r="AN15" s="132"/>
      <c r="AO15" s="132"/>
      <c r="AP15" s="132"/>
      <c r="AQ15" s="132"/>
      <c r="AR15" s="132"/>
      <c r="AS15" s="132"/>
      <c r="AT15" s="132"/>
      <c r="AU15" s="132"/>
      <c r="AV15" s="132"/>
      <c r="AW15" s="132"/>
      <c r="AX15" s="132"/>
      <c r="AY15" s="132"/>
      <c r="AZ15" s="132"/>
      <c r="BA15" s="132"/>
      <c r="BB15" s="132"/>
      <c r="BC15" s="138"/>
      <c r="BD15" s="132"/>
      <c r="BE15" s="132"/>
      <c r="BF15" s="132"/>
      <c r="BG15" s="132"/>
      <c r="BH15" s="132"/>
      <c r="BI15" s="132"/>
      <c r="BJ15" s="132"/>
      <c r="BK15" s="132"/>
      <c r="BL15" s="132"/>
      <c r="BM15" s="132"/>
      <c r="BN15" s="132"/>
      <c r="BO15" s="132"/>
      <c r="BP15" s="132"/>
      <c r="BQ15" s="132"/>
      <c r="BR15" s="132"/>
      <c r="BS15" s="132"/>
      <c r="BT15" s="133"/>
      <c r="BU15" s="133"/>
      <c r="BV15" s="102"/>
      <c r="BW15" s="102"/>
      <c r="BX15" s="102"/>
      <c r="BY15" s="134"/>
      <c r="CA15" s="103"/>
      <c r="CB15" s="133"/>
      <c r="CC15" s="133"/>
      <c r="CD15" s="135"/>
      <c r="CE15" s="133"/>
    </row>
    <row r="16" spans="1:84" s="116" customFormat="1" ht="13.5" customHeight="1" x14ac:dyDescent="0.2">
      <c r="A16" s="107" t="s">
        <v>103</v>
      </c>
      <c r="B16" s="107"/>
      <c r="C16" s="107"/>
      <c r="D16" s="114"/>
      <c r="E16" s="114"/>
      <c r="F16" s="122" t="s">
        <v>102</v>
      </c>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3"/>
      <c r="AM16" s="124">
        <f>SUM(AM17:AV18)</f>
        <v>5</v>
      </c>
      <c r="AN16" s="125"/>
      <c r="AO16" s="125"/>
      <c r="AP16" s="125"/>
      <c r="AQ16" s="125"/>
      <c r="AR16" s="125"/>
      <c r="AS16" s="125"/>
      <c r="AT16" s="125"/>
      <c r="AU16" s="125"/>
      <c r="AV16" s="125"/>
      <c r="AW16" s="121"/>
      <c r="AX16" s="121"/>
      <c r="AY16" s="121"/>
      <c r="AZ16" s="121"/>
      <c r="BA16" s="121"/>
      <c r="BB16" s="121"/>
      <c r="BC16" s="121"/>
      <c r="BD16" s="125">
        <f>SUM(BD17:BM18)</f>
        <v>26</v>
      </c>
      <c r="BE16" s="125"/>
      <c r="BF16" s="125"/>
      <c r="BG16" s="125"/>
      <c r="BH16" s="125"/>
      <c r="BI16" s="125"/>
      <c r="BJ16" s="125"/>
      <c r="BK16" s="125"/>
      <c r="BL16" s="125"/>
      <c r="BM16" s="125"/>
      <c r="BN16" s="121"/>
      <c r="BO16" s="121"/>
      <c r="BP16" s="121"/>
      <c r="BQ16" s="121"/>
      <c r="BR16" s="121"/>
      <c r="BS16" s="121"/>
      <c r="BT16" s="113"/>
      <c r="BU16" s="113"/>
      <c r="BV16" s="114"/>
      <c r="BW16" s="114"/>
      <c r="BX16" s="114"/>
      <c r="BY16" s="115"/>
      <c r="CA16" s="117"/>
      <c r="CB16" s="113"/>
      <c r="CC16" s="113"/>
      <c r="CD16" s="118"/>
      <c r="CE16" s="113"/>
    </row>
    <row r="17" spans="1:83" s="91" customFormat="1" ht="13.5" customHeight="1" x14ac:dyDescent="0.2">
      <c r="A17" s="116"/>
      <c r="B17" s="102"/>
      <c r="C17" s="102"/>
      <c r="D17" s="127" t="s">
        <v>101</v>
      </c>
      <c r="E17" s="127"/>
      <c r="F17" s="127"/>
      <c r="G17" s="102"/>
      <c r="H17" s="102"/>
      <c r="I17" s="128" t="s">
        <v>100</v>
      </c>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9"/>
      <c r="AM17" s="130" t="s">
        <v>434</v>
      </c>
      <c r="AN17" s="131"/>
      <c r="AO17" s="131"/>
      <c r="AP17" s="131"/>
      <c r="AQ17" s="131"/>
      <c r="AR17" s="131"/>
      <c r="AS17" s="131"/>
      <c r="AT17" s="131"/>
      <c r="AU17" s="131"/>
      <c r="AV17" s="131"/>
      <c r="AW17" s="139"/>
      <c r="AX17" s="139"/>
      <c r="AY17" s="139"/>
      <c r="AZ17" s="139"/>
      <c r="BA17" s="139"/>
      <c r="BB17" s="139"/>
      <c r="BC17" s="132"/>
      <c r="BD17" s="131" t="s">
        <v>110</v>
      </c>
      <c r="BE17" s="131"/>
      <c r="BF17" s="131"/>
      <c r="BG17" s="131"/>
      <c r="BH17" s="131"/>
      <c r="BI17" s="131"/>
      <c r="BJ17" s="131"/>
      <c r="BK17" s="131"/>
      <c r="BL17" s="131"/>
      <c r="BM17" s="131"/>
      <c r="BN17" s="139"/>
      <c r="BO17" s="139"/>
      <c r="BP17" s="139"/>
      <c r="BQ17" s="139"/>
      <c r="BR17" s="139"/>
      <c r="BS17" s="139"/>
      <c r="BT17" s="133"/>
      <c r="BU17" s="133"/>
      <c r="BV17" s="102"/>
      <c r="BW17" s="102"/>
      <c r="BX17" s="102"/>
      <c r="BY17" s="134"/>
      <c r="CA17" s="103"/>
      <c r="CB17" s="133"/>
      <c r="CC17" s="133"/>
      <c r="CD17" s="140"/>
      <c r="CE17" s="133"/>
    </row>
    <row r="18" spans="1:83" s="91" customFormat="1" ht="13.5" customHeight="1" x14ac:dyDescent="0.2">
      <c r="A18" s="116"/>
      <c r="B18" s="102"/>
      <c r="C18" s="102"/>
      <c r="D18" s="127" t="s">
        <v>99</v>
      </c>
      <c r="E18" s="127"/>
      <c r="F18" s="127"/>
      <c r="G18" s="102"/>
      <c r="H18" s="102"/>
      <c r="I18" s="128" t="s">
        <v>98</v>
      </c>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9"/>
      <c r="AM18" s="130">
        <v>5</v>
      </c>
      <c r="AN18" s="131"/>
      <c r="AO18" s="131"/>
      <c r="AP18" s="131"/>
      <c r="AQ18" s="131"/>
      <c r="AR18" s="131"/>
      <c r="AS18" s="131"/>
      <c r="AT18" s="131"/>
      <c r="AU18" s="131"/>
      <c r="AV18" s="131"/>
      <c r="AW18" s="132"/>
      <c r="AX18" s="132"/>
      <c r="AY18" s="132"/>
      <c r="AZ18" s="132"/>
      <c r="BA18" s="132"/>
      <c r="BB18" s="132"/>
      <c r="BC18" s="132"/>
      <c r="BD18" s="131">
        <v>26</v>
      </c>
      <c r="BE18" s="131"/>
      <c r="BF18" s="131"/>
      <c r="BG18" s="131"/>
      <c r="BH18" s="131"/>
      <c r="BI18" s="131"/>
      <c r="BJ18" s="131"/>
      <c r="BK18" s="131"/>
      <c r="BL18" s="131"/>
      <c r="BM18" s="131"/>
      <c r="BN18" s="132"/>
      <c r="BO18" s="132"/>
      <c r="BP18" s="132"/>
      <c r="BQ18" s="132"/>
      <c r="BR18" s="132"/>
      <c r="BS18" s="132"/>
      <c r="BT18" s="133"/>
      <c r="BU18" s="133"/>
      <c r="BV18" s="102"/>
      <c r="BW18" s="102"/>
      <c r="BX18" s="102"/>
      <c r="BY18" s="134"/>
      <c r="CA18" s="103"/>
      <c r="CB18" s="133"/>
      <c r="CC18" s="133"/>
      <c r="CD18" s="140"/>
      <c r="CE18" s="133"/>
    </row>
    <row r="19" spans="1:83" ht="13.5" customHeight="1" x14ac:dyDescent="0.2">
      <c r="A19" s="116"/>
      <c r="B19" s="102"/>
      <c r="C19" s="102"/>
      <c r="D19" s="102"/>
      <c r="E19" s="102"/>
      <c r="F19" s="102"/>
      <c r="G19" s="102"/>
      <c r="H19" s="102"/>
      <c r="I19" s="102"/>
      <c r="J19" s="102"/>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91"/>
      <c r="AK19" s="134"/>
      <c r="AL19" s="134"/>
      <c r="AM19" s="137"/>
      <c r="AN19" s="132"/>
      <c r="AO19" s="132"/>
      <c r="AP19" s="132"/>
      <c r="AQ19" s="132"/>
      <c r="AR19" s="132"/>
      <c r="AS19" s="132"/>
      <c r="AT19" s="132"/>
      <c r="AU19" s="132"/>
      <c r="AV19" s="132"/>
      <c r="AW19" s="132"/>
      <c r="AX19" s="132"/>
      <c r="AY19" s="132"/>
      <c r="AZ19" s="132"/>
      <c r="BA19" s="132"/>
      <c r="BB19" s="132"/>
      <c r="BC19" s="138"/>
      <c r="BD19" s="132"/>
      <c r="BE19" s="132"/>
      <c r="BF19" s="132"/>
      <c r="BG19" s="132"/>
      <c r="BH19" s="132"/>
      <c r="BI19" s="132"/>
      <c r="BJ19" s="132"/>
      <c r="BK19" s="132"/>
      <c r="BL19" s="132"/>
      <c r="BM19" s="132"/>
      <c r="BN19" s="132"/>
      <c r="BO19" s="132"/>
      <c r="BP19" s="132"/>
      <c r="BQ19" s="132"/>
      <c r="BR19" s="132"/>
      <c r="BS19" s="132"/>
      <c r="BT19" s="133"/>
      <c r="BU19" s="133"/>
      <c r="BV19" s="102"/>
      <c r="BW19" s="102"/>
      <c r="BX19" s="102"/>
      <c r="BY19" s="134"/>
      <c r="CA19" s="103"/>
      <c r="CB19" s="133"/>
      <c r="CC19" s="133"/>
      <c r="CD19" s="140"/>
      <c r="CE19" s="133"/>
    </row>
    <row r="20" spans="1:83" s="116" customFormat="1" ht="13.5" customHeight="1" x14ac:dyDescent="0.2">
      <c r="A20" s="107" t="s">
        <v>222</v>
      </c>
      <c r="B20" s="107"/>
      <c r="C20" s="107"/>
      <c r="D20" s="107"/>
      <c r="E20" s="107"/>
      <c r="F20" s="122" t="s">
        <v>97</v>
      </c>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3"/>
      <c r="AM20" s="124">
        <f>SUM(AM22,AM25,AM30,AM65,AM71,AM78,AM88,AM110,AM118,AM123,AM129,AM134,AM139,AM143,AM148,AM160)</f>
        <v>5251</v>
      </c>
      <c r="AN20" s="125"/>
      <c r="AO20" s="125"/>
      <c r="AP20" s="125"/>
      <c r="AQ20" s="125"/>
      <c r="AR20" s="125"/>
      <c r="AS20" s="125"/>
      <c r="AT20" s="125"/>
      <c r="AU20" s="125"/>
      <c r="AV20" s="125"/>
      <c r="AW20" s="118"/>
      <c r="AX20" s="118"/>
      <c r="AY20" s="118"/>
      <c r="AZ20" s="118"/>
      <c r="BA20" s="118"/>
      <c r="BB20" s="118"/>
      <c r="BC20" s="121"/>
      <c r="BD20" s="125">
        <f>SUM(BD22,BD25,BD30,BD65,BD71,BD78,BD88,BD110,BD118,BD123,BD129,BD134,BD139,BD143,BD148,BD160)</f>
        <v>58478</v>
      </c>
      <c r="BE20" s="125"/>
      <c r="BF20" s="125"/>
      <c r="BG20" s="125"/>
      <c r="BH20" s="125"/>
      <c r="BI20" s="125"/>
      <c r="BJ20" s="125"/>
      <c r="BK20" s="125"/>
      <c r="BL20" s="125"/>
      <c r="BM20" s="125"/>
      <c r="BN20" s="118"/>
      <c r="BO20" s="118"/>
      <c r="BP20" s="118"/>
      <c r="BQ20" s="118"/>
      <c r="BR20" s="118"/>
      <c r="BS20" s="118"/>
      <c r="BT20" s="113"/>
      <c r="BU20" s="113"/>
      <c r="BV20" s="114"/>
      <c r="BW20" s="114"/>
      <c r="BX20" s="114"/>
      <c r="BY20" s="115"/>
      <c r="BZ20" s="115"/>
      <c r="CA20" s="117"/>
      <c r="CB20" s="113"/>
      <c r="CC20" s="113"/>
      <c r="CD20" s="113"/>
      <c r="CE20" s="113"/>
    </row>
    <row r="21" spans="1:83" s="116" customFormat="1" ht="13.5" customHeight="1" x14ac:dyDescent="0.2">
      <c r="B21" s="114"/>
      <c r="C21" s="114"/>
      <c r="D21" s="114"/>
      <c r="E21" s="114"/>
      <c r="F21" s="114"/>
      <c r="G21" s="114"/>
      <c r="H21" s="114"/>
      <c r="I21" s="114"/>
      <c r="J21" s="114"/>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41"/>
      <c r="AN21" s="118"/>
      <c r="AO21" s="118"/>
      <c r="AP21" s="118"/>
      <c r="AQ21" s="118"/>
      <c r="AR21" s="118"/>
      <c r="AS21" s="118"/>
      <c r="AT21" s="118"/>
      <c r="AU21" s="118"/>
      <c r="AV21" s="118"/>
      <c r="AW21" s="118"/>
      <c r="AX21" s="118"/>
      <c r="AY21" s="118"/>
      <c r="AZ21" s="118"/>
      <c r="BA21" s="118"/>
      <c r="BB21" s="118"/>
      <c r="BC21" s="121"/>
      <c r="BD21" s="118"/>
      <c r="BE21" s="118"/>
      <c r="BF21" s="118"/>
      <c r="BG21" s="118"/>
      <c r="BH21" s="118"/>
      <c r="BI21" s="118"/>
      <c r="BJ21" s="118"/>
      <c r="BK21" s="118"/>
      <c r="BL21" s="118"/>
      <c r="BM21" s="118"/>
      <c r="BN21" s="118"/>
      <c r="BO21" s="118"/>
      <c r="BP21" s="118"/>
      <c r="BQ21" s="118"/>
      <c r="BR21" s="118"/>
      <c r="BS21" s="118"/>
      <c r="BT21" s="113"/>
      <c r="BU21" s="113"/>
      <c r="BV21" s="114"/>
      <c r="BW21" s="114"/>
      <c r="BX21" s="114"/>
      <c r="BY21" s="115"/>
      <c r="BZ21" s="115"/>
      <c r="CA21" s="117"/>
      <c r="CB21" s="113"/>
      <c r="CC21" s="113"/>
      <c r="CD21" s="113"/>
      <c r="CE21" s="113"/>
    </row>
    <row r="22" spans="1:83" s="116" customFormat="1" ht="13.5" customHeight="1" x14ac:dyDescent="0.2">
      <c r="A22" s="107" t="s">
        <v>15</v>
      </c>
      <c r="B22" s="107"/>
      <c r="C22" s="107"/>
      <c r="D22" s="114"/>
      <c r="E22" s="114"/>
      <c r="F22" s="122" t="s">
        <v>96</v>
      </c>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3"/>
      <c r="AM22" s="124">
        <f>SUM(AM23)</f>
        <v>4</v>
      </c>
      <c r="AN22" s="125"/>
      <c r="AO22" s="125"/>
      <c r="AP22" s="125"/>
      <c r="AQ22" s="125"/>
      <c r="AR22" s="125"/>
      <c r="AS22" s="125"/>
      <c r="AT22" s="125"/>
      <c r="AU22" s="125"/>
      <c r="AV22" s="125"/>
      <c r="AW22" s="118"/>
      <c r="AX22" s="118"/>
      <c r="AY22" s="118"/>
      <c r="AZ22" s="118"/>
      <c r="BA22" s="118"/>
      <c r="BB22" s="118"/>
      <c r="BC22" s="121"/>
      <c r="BD22" s="125">
        <f>SUM(BD23)</f>
        <v>35</v>
      </c>
      <c r="BE22" s="125"/>
      <c r="BF22" s="125"/>
      <c r="BG22" s="125"/>
      <c r="BH22" s="125"/>
      <c r="BI22" s="125"/>
      <c r="BJ22" s="125"/>
      <c r="BK22" s="125"/>
      <c r="BL22" s="125"/>
      <c r="BM22" s="125"/>
      <c r="BN22" s="118"/>
      <c r="BO22" s="118"/>
      <c r="BP22" s="118"/>
      <c r="BQ22" s="118"/>
      <c r="BR22" s="118"/>
      <c r="BS22" s="118"/>
      <c r="BT22" s="113"/>
      <c r="BU22" s="113"/>
      <c r="BV22" s="114"/>
      <c r="BW22" s="114"/>
      <c r="BX22" s="114"/>
      <c r="BY22" s="114"/>
      <c r="BZ22" s="115"/>
      <c r="CA22" s="117"/>
      <c r="CB22" s="113"/>
      <c r="CC22" s="113"/>
      <c r="CD22" s="113"/>
      <c r="CE22" s="113"/>
    </row>
    <row r="23" spans="1:83" s="91" customFormat="1" ht="13.5" customHeight="1" x14ac:dyDescent="0.2">
      <c r="A23" s="116"/>
      <c r="B23" s="102"/>
      <c r="C23" s="102"/>
      <c r="D23" s="127" t="s">
        <v>223</v>
      </c>
      <c r="E23" s="127"/>
      <c r="F23" s="127"/>
      <c r="G23" s="102"/>
      <c r="H23" s="102"/>
      <c r="I23" s="128" t="s">
        <v>31</v>
      </c>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9"/>
      <c r="AM23" s="130">
        <v>4</v>
      </c>
      <c r="AN23" s="131"/>
      <c r="AO23" s="131"/>
      <c r="AP23" s="131"/>
      <c r="AQ23" s="131"/>
      <c r="AR23" s="131"/>
      <c r="AS23" s="131"/>
      <c r="AT23" s="131"/>
      <c r="AU23" s="131"/>
      <c r="AV23" s="131"/>
      <c r="AW23" s="132"/>
      <c r="AX23" s="132"/>
      <c r="AY23" s="132"/>
      <c r="AZ23" s="132"/>
      <c r="BA23" s="132"/>
      <c r="BB23" s="132"/>
      <c r="BC23" s="132"/>
      <c r="BD23" s="131">
        <v>35</v>
      </c>
      <c r="BE23" s="131"/>
      <c r="BF23" s="131"/>
      <c r="BG23" s="131"/>
      <c r="BH23" s="131"/>
      <c r="BI23" s="131"/>
      <c r="BJ23" s="131"/>
      <c r="BK23" s="131"/>
      <c r="BL23" s="131"/>
      <c r="BM23" s="131"/>
      <c r="BN23" s="132"/>
      <c r="BO23" s="132"/>
      <c r="BP23" s="132"/>
      <c r="BQ23" s="132"/>
      <c r="BR23" s="132"/>
      <c r="BS23" s="132"/>
      <c r="BT23" s="140"/>
      <c r="BU23" s="133"/>
      <c r="BV23" s="103"/>
      <c r="BW23" s="102"/>
      <c r="BX23" s="102"/>
      <c r="BY23" s="134"/>
      <c r="BZ23" s="134"/>
      <c r="CA23" s="103"/>
      <c r="CB23" s="133"/>
      <c r="CC23" s="140"/>
      <c r="CD23" s="133"/>
      <c r="CE23" s="133"/>
    </row>
    <row r="24" spans="1:83" s="143" customFormat="1" ht="13.5" customHeight="1" x14ac:dyDescent="0.2">
      <c r="A24" s="116"/>
      <c r="B24" s="114"/>
      <c r="C24" s="114"/>
      <c r="D24" s="114"/>
      <c r="E24" s="114"/>
      <c r="F24" s="114"/>
      <c r="G24" s="114"/>
      <c r="H24" s="114"/>
      <c r="I24" s="114"/>
      <c r="J24" s="114"/>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5"/>
      <c r="AK24" s="115"/>
      <c r="AL24" s="115"/>
      <c r="AM24" s="120"/>
      <c r="AN24" s="121"/>
      <c r="AO24" s="121"/>
      <c r="AP24" s="121"/>
      <c r="AQ24" s="121"/>
      <c r="AR24" s="121"/>
      <c r="AS24" s="121"/>
      <c r="AT24" s="121"/>
      <c r="AU24" s="121"/>
      <c r="AV24" s="121"/>
      <c r="AW24" s="121"/>
      <c r="AX24" s="121"/>
      <c r="AY24" s="121"/>
      <c r="AZ24" s="121"/>
      <c r="BA24" s="121"/>
      <c r="BB24" s="121"/>
      <c r="BC24" s="142"/>
      <c r="BD24" s="121"/>
      <c r="BE24" s="121"/>
      <c r="BF24" s="121"/>
      <c r="BG24" s="121"/>
      <c r="BH24" s="121"/>
      <c r="BI24" s="121"/>
      <c r="BJ24" s="121"/>
      <c r="BK24" s="121"/>
      <c r="BL24" s="121"/>
      <c r="BM24" s="121"/>
      <c r="BN24" s="121"/>
      <c r="BO24" s="121"/>
      <c r="BP24" s="121"/>
      <c r="BQ24" s="121"/>
      <c r="BR24" s="121"/>
      <c r="BS24" s="121"/>
      <c r="BT24" s="113"/>
      <c r="BU24" s="113"/>
      <c r="BV24" s="114"/>
      <c r="BW24" s="114"/>
      <c r="BX24" s="114"/>
      <c r="BY24" s="115"/>
      <c r="CA24" s="117"/>
      <c r="CB24" s="113"/>
      <c r="CC24" s="113"/>
      <c r="CD24" s="113"/>
      <c r="CE24" s="113"/>
    </row>
    <row r="25" spans="1:83" s="116" customFormat="1" ht="13.5" customHeight="1" x14ac:dyDescent="0.2">
      <c r="A25" s="107" t="s">
        <v>95</v>
      </c>
      <c r="B25" s="107"/>
      <c r="C25" s="107"/>
      <c r="D25" s="117"/>
      <c r="E25" s="117"/>
      <c r="F25" s="122" t="s">
        <v>94</v>
      </c>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3"/>
      <c r="AM25" s="124">
        <f>SUM(AM26:AV28)</f>
        <v>622</v>
      </c>
      <c r="AN25" s="125"/>
      <c r="AO25" s="125"/>
      <c r="AP25" s="125"/>
      <c r="AQ25" s="125"/>
      <c r="AR25" s="125"/>
      <c r="AS25" s="125"/>
      <c r="AT25" s="125"/>
      <c r="AU25" s="125"/>
      <c r="AV25" s="125"/>
      <c r="AW25" s="121"/>
      <c r="AX25" s="121"/>
      <c r="AY25" s="121"/>
      <c r="AZ25" s="121"/>
      <c r="BA25" s="121"/>
      <c r="BB25" s="121"/>
      <c r="BC25" s="121"/>
      <c r="BD25" s="125">
        <f>SUM(BD26:BM28)</f>
        <v>3144</v>
      </c>
      <c r="BE25" s="125"/>
      <c r="BF25" s="125"/>
      <c r="BG25" s="125"/>
      <c r="BH25" s="125"/>
      <c r="BI25" s="125"/>
      <c r="BJ25" s="125"/>
      <c r="BK25" s="125"/>
      <c r="BL25" s="125"/>
      <c r="BM25" s="125"/>
      <c r="BN25" s="121"/>
      <c r="BO25" s="121"/>
      <c r="BP25" s="121"/>
      <c r="BQ25" s="121"/>
      <c r="BR25" s="121"/>
      <c r="BS25" s="121"/>
      <c r="BT25" s="118"/>
      <c r="BU25" s="113"/>
      <c r="BV25" s="114"/>
      <c r="BW25" s="114"/>
      <c r="BX25" s="114"/>
      <c r="BY25" s="115"/>
      <c r="CA25" s="117"/>
      <c r="CB25" s="113"/>
      <c r="CC25" s="113"/>
      <c r="CD25" s="113"/>
      <c r="CE25" s="113"/>
    </row>
    <row r="26" spans="1:83" s="91" customFormat="1" ht="13.5" customHeight="1" x14ac:dyDescent="0.2">
      <c r="A26" s="116"/>
      <c r="B26" s="102"/>
      <c r="C26" s="102"/>
      <c r="D26" s="127" t="s">
        <v>224</v>
      </c>
      <c r="E26" s="127"/>
      <c r="F26" s="127"/>
      <c r="G26" s="102"/>
      <c r="H26" s="102"/>
      <c r="I26" s="128" t="s">
        <v>93</v>
      </c>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9"/>
      <c r="AM26" s="130">
        <v>278</v>
      </c>
      <c r="AN26" s="131"/>
      <c r="AO26" s="131"/>
      <c r="AP26" s="131"/>
      <c r="AQ26" s="131"/>
      <c r="AR26" s="131"/>
      <c r="AS26" s="131"/>
      <c r="AT26" s="131"/>
      <c r="AU26" s="131"/>
      <c r="AV26" s="131"/>
      <c r="AW26" s="132"/>
      <c r="AX26" s="132"/>
      <c r="AY26" s="132"/>
      <c r="AZ26" s="132"/>
      <c r="BA26" s="132"/>
      <c r="BB26" s="132"/>
      <c r="BC26" s="132"/>
      <c r="BD26" s="131">
        <v>1551</v>
      </c>
      <c r="BE26" s="131"/>
      <c r="BF26" s="131"/>
      <c r="BG26" s="131"/>
      <c r="BH26" s="131"/>
      <c r="BI26" s="131"/>
      <c r="BJ26" s="131"/>
      <c r="BK26" s="131"/>
      <c r="BL26" s="131"/>
      <c r="BM26" s="131"/>
      <c r="BN26" s="132"/>
      <c r="BO26" s="132"/>
      <c r="BP26" s="132"/>
      <c r="BQ26" s="132"/>
      <c r="BR26" s="132"/>
      <c r="BS26" s="132"/>
      <c r="BT26" s="133"/>
      <c r="BU26" s="133"/>
      <c r="BV26" s="102"/>
      <c r="BW26" s="102"/>
      <c r="BX26" s="102"/>
      <c r="BY26" s="102"/>
      <c r="BZ26" s="134"/>
      <c r="CA26" s="103"/>
      <c r="CB26" s="133"/>
      <c r="CC26" s="133"/>
      <c r="CD26" s="133"/>
      <c r="CE26" s="133"/>
    </row>
    <row r="27" spans="1:83" s="91" customFormat="1" ht="13.5" customHeight="1" x14ac:dyDescent="0.2">
      <c r="A27" s="116"/>
      <c r="B27" s="102"/>
      <c r="C27" s="102"/>
      <c r="D27" s="127" t="s">
        <v>225</v>
      </c>
      <c r="E27" s="127"/>
      <c r="F27" s="127"/>
      <c r="G27" s="102"/>
      <c r="H27" s="102"/>
      <c r="I27" s="128" t="s">
        <v>92</v>
      </c>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9"/>
      <c r="AM27" s="130">
        <v>192</v>
      </c>
      <c r="AN27" s="131"/>
      <c r="AO27" s="131"/>
      <c r="AP27" s="131"/>
      <c r="AQ27" s="131"/>
      <c r="AR27" s="131"/>
      <c r="AS27" s="131"/>
      <c r="AT27" s="131"/>
      <c r="AU27" s="131"/>
      <c r="AV27" s="131"/>
      <c r="AW27" s="132"/>
      <c r="AX27" s="132"/>
      <c r="AY27" s="132"/>
      <c r="AZ27" s="132"/>
      <c r="BA27" s="132"/>
      <c r="BB27" s="132"/>
      <c r="BC27" s="132"/>
      <c r="BD27" s="131">
        <v>806</v>
      </c>
      <c r="BE27" s="131"/>
      <c r="BF27" s="131"/>
      <c r="BG27" s="131"/>
      <c r="BH27" s="131"/>
      <c r="BI27" s="131"/>
      <c r="BJ27" s="131"/>
      <c r="BK27" s="131"/>
      <c r="BL27" s="131"/>
      <c r="BM27" s="131"/>
      <c r="BN27" s="132"/>
      <c r="BO27" s="132"/>
      <c r="BP27" s="132"/>
      <c r="BQ27" s="132"/>
      <c r="BR27" s="132"/>
      <c r="BS27" s="132"/>
      <c r="BT27" s="133"/>
      <c r="BU27" s="133"/>
      <c r="BV27" s="102"/>
      <c r="BW27" s="102"/>
      <c r="BX27" s="102"/>
      <c r="BY27" s="102"/>
      <c r="BZ27" s="134"/>
      <c r="CA27" s="103"/>
      <c r="CB27" s="133"/>
      <c r="CC27" s="133"/>
      <c r="CD27" s="133"/>
      <c r="CE27" s="133"/>
    </row>
    <row r="28" spans="1:83" s="91" customFormat="1" ht="13.5" customHeight="1" x14ac:dyDescent="0.2">
      <c r="A28" s="116"/>
      <c r="B28" s="102"/>
      <c r="C28" s="102"/>
      <c r="D28" s="127" t="s">
        <v>226</v>
      </c>
      <c r="E28" s="127"/>
      <c r="F28" s="127"/>
      <c r="G28" s="102"/>
      <c r="H28" s="102"/>
      <c r="I28" s="128" t="s">
        <v>255</v>
      </c>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9"/>
      <c r="AM28" s="130">
        <v>152</v>
      </c>
      <c r="AN28" s="131"/>
      <c r="AO28" s="131"/>
      <c r="AP28" s="131"/>
      <c r="AQ28" s="131"/>
      <c r="AR28" s="131"/>
      <c r="AS28" s="131"/>
      <c r="AT28" s="131"/>
      <c r="AU28" s="131"/>
      <c r="AV28" s="131"/>
      <c r="AW28" s="132"/>
      <c r="AX28" s="132"/>
      <c r="AY28" s="132"/>
      <c r="AZ28" s="132"/>
      <c r="BA28" s="132"/>
      <c r="BB28" s="132"/>
      <c r="BC28" s="132"/>
      <c r="BD28" s="131">
        <v>787</v>
      </c>
      <c r="BE28" s="131"/>
      <c r="BF28" s="131"/>
      <c r="BG28" s="131"/>
      <c r="BH28" s="131"/>
      <c r="BI28" s="131"/>
      <c r="BJ28" s="131"/>
      <c r="BK28" s="131"/>
      <c r="BL28" s="131"/>
      <c r="BM28" s="131"/>
      <c r="BN28" s="132"/>
      <c r="BO28" s="132"/>
      <c r="BP28" s="132"/>
      <c r="BQ28" s="132"/>
      <c r="BR28" s="132"/>
      <c r="BS28" s="132"/>
      <c r="BT28" s="133"/>
      <c r="BU28" s="133"/>
      <c r="BV28" s="102"/>
      <c r="BW28" s="102"/>
      <c r="BX28" s="102"/>
      <c r="BY28" s="102"/>
      <c r="BZ28" s="134"/>
      <c r="CA28" s="103"/>
      <c r="CB28" s="133"/>
      <c r="CC28" s="133"/>
      <c r="CD28" s="133"/>
      <c r="CE28" s="133"/>
    </row>
    <row r="29" spans="1:83" s="143" customFormat="1" ht="13.5" customHeight="1" x14ac:dyDescent="0.2">
      <c r="A29" s="116"/>
      <c r="B29" s="114"/>
      <c r="C29" s="114"/>
      <c r="D29" s="114"/>
      <c r="E29" s="114"/>
      <c r="F29" s="114"/>
      <c r="G29" s="114"/>
      <c r="H29" s="114"/>
      <c r="I29" s="114"/>
      <c r="J29" s="114"/>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5"/>
      <c r="AK29" s="115"/>
      <c r="AL29" s="115"/>
      <c r="AM29" s="120"/>
      <c r="AN29" s="121"/>
      <c r="AO29" s="121"/>
      <c r="AP29" s="121"/>
      <c r="AQ29" s="121"/>
      <c r="AR29" s="121"/>
      <c r="AS29" s="121"/>
      <c r="AT29" s="121"/>
      <c r="AU29" s="121"/>
      <c r="AV29" s="121"/>
      <c r="AW29" s="121"/>
      <c r="AX29" s="121"/>
      <c r="AY29" s="121"/>
      <c r="AZ29" s="121"/>
      <c r="BA29" s="121"/>
      <c r="BB29" s="121"/>
      <c r="BC29" s="142"/>
      <c r="BD29" s="121"/>
      <c r="BE29" s="121"/>
      <c r="BF29" s="121"/>
      <c r="BG29" s="121"/>
      <c r="BH29" s="121"/>
      <c r="BI29" s="121"/>
      <c r="BJ29" s="121"/>
      <c r="BK29" s="121"/>
      <c r="BL29" s="121"/>
      <c r="BM29" s="121"/>
      <c r="BN29" s="121"/>
      <c r="BO29" s="121"/>
      <c r="BP29" s="121"/>
      <c r="BQ29" s="121"/>
      <c r="BR29" s="121"/>
      <c r="BS29" s="121"/>
      <c r="BT29" s="113"/>
      <c r="BU29" s="113"/>
      <c r="BV29" s="114"/>
      <c r="BW29" s="114"/>
      <c r="BX29" s="114"/>
      <c r="BY29" s="114"/>
      <c r="BZ29" s="115"/>
      <c r="CA29" s="117"/>
      <c r="CB29" s="113"/>
      <c r="CC29" s="113"/>
      <c r="CD29" s="113"/>
      <c r="CE29" s="113"/>
    </row>
    <row r="30" spans="1:83" s="116" customFormat="1" ht="13.5" customHeight="1" x14ac:dyDescent="0.2">
      <c r="A30" s="144" t="s">
        <v>17</v>
      </c>
      <c r="B30" s="144"/>
      <c r="C30" s="144"/>
      <c r="D30" s="114"/>
      <c r="E30" s="114"/>
      <c r="F30" s="122" t="s">
        <v>91</v>
      </c>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3"/>
      <c r="AM30" s="124">
        <f>SUM(AM31:AV49,AM59:AV63)</f>
        <v>648</v>
      </c>
      <c r="AN30" s="125"/>
      <c r="AO30" s="125"/>
      <c r="AP30" s="125"/>
      <c r="AQ30" s="125"/>
      <c r="AR30" s="125"/>
      <c r="AS30" s="125"/>
      <c r="AT30" s="125"/>
      <c r="AU30" s="125"/>
      <c r="AV30" s="125"/>
      <c r="AW30" s="121"/>
      <c r="AX30" s="121"/>
      <c r="AY30" s="121"/>
      <c r="AZ30" s="121"/>
      <c r="BA30" s="121"/>
      <c r="BB30" s="121"/>
      <c r="BC30" s="121"/>
      <c r="BD30" s="125">
        <f>SUM(BD31:BM49,BD59:BM63)</f>
        <v>21650</v>
      </c>
      <c r="BE30" s="125"/>
      <c r="BF30" s="125"/>
      <c r="BG30" s="125"/>
      <c r="BH30" s="125"/>
      <c r="BI30" s="125"/>
      <c r="BJ30" s="125"/>
      <c r="BK30" s="125"/>
      <c r="BL30" s="125"/>
      <c r="BM30" s="125"/>
      <c r="BN30" s="121"/>
      <c r="BO30" s="121"/>
      <c r="BP30" s="121"/>
      <c r="BQ30" s="121"/>
      <c r="BR30" s="121"/>
      <c r="BS30" s="121"/>
      <c r="BT30" s="113"/>
      <c r="BU30" s="113"/>
      <c r="BV30" s="114"/>
      <c r="BW30" s="114"/>
      <c r="BX30" s="115"/>
      <c r="CA30" s="117"/>
      <c r="CB30" s="113"/>
      <c r="CC30" s="113"/>
      <c r="CD30" s="118"/>
      <c r="CE30" s="113"/>
    </row>
    <row r="31" spans="1:83" s="116" customFormat="1" ht="13.5" customHeight="1" x14ac:dyDescent="0.2">
      <c r="B31" s="117"/>
      <c r="C31" s="117"/>
      <c r="D31" s="127" t="s">
        <v>227</v>
      </c>
      <c r="E31" s="127"/>
      <c r="F31" s="127"/>
      <c r="G31" s="102"/>
      <c r="H31" s="102"/>
      <c r="I31" s="128" t="s">
        <v>247</v>
      </c>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9"/>
      <c r="AM31" s="130">
        <v>60</v>
      </c>
      <c r="AN31" s="131"/>
      <c r="AO31" s="131"/>
      <c r="AP31" s="131"/>
      <c r="AQ31" s="131"/>
      <c r="AR31" s="131"/>
      <c r="AS31" s="131"/>
      <c r="AT31" s="131"/>
      <c r="AU31" s="131"/>
      <c r="AV31" s="131"/>
      <c r="AW31" s="132"/>
      <c r="AX31" s="132"/>
      <c r="AY31" s="132"/>
      <c r="AZ31" s="132"/>
      <c r="BA31" s="132"/>
      <c r="BB31" s="132"/>
      <c r="BC31" s="132"/>
      <c r="BD31" s="131">
        <v>2479</v>
      </c>
      <c r="BE31" s="131"/>
      <c r="BF31" s="131"/>
      <c r="BG31" s="131"/>
      <c r="BH31" s="131"/>
      <c r="BI31" s="131"/>
      <c r="BJ31" s="131"/>
      <c r="BK31" s="131"/>
      <c r="BL31" s="131"/>
      <c r="BM31" s="131"/>
      <c r="BN31" s="132"/>
      <c r="BO31" s="132"/>
      <c r="BP31" s="132"/>
      <c r="BQ31" s="132"/>
      <c r="BR31" s="132"/>
      <c r="BS31" s="132"/>
      <c r="BT31" s="113"/>
      <c r="BU31" s="113"/>
      <c r="BV31" s="114"/>
      <c r="BW31" s="114"/>
      <c r="BX31" s="115"/>
      <c r="CA31" s="117"/>
      <c r="CB31" s="113"/>
      <c r="CC31" s="113"/>
      <c r="CD31" s="118"/>
      <c r="CE31" s="113"/>
    </row>
    <row r="32" spans="1:83" s="116" customFormat="1" ht="13.5" customHeight="1" x14ac:dyDescent="0.2">
      <c r="B32" s="117"/>
      <c r="C32" s="117"/>
      <c r="D32" s="127" t="s">
        <v>228</v>
      </c>
      <c r="E32" s="127"/>
      <c r="F32" s="127"/>
      <c r="G32" s="102"/>
      <c r="H32" s="102"/>
      <c r="I32" s="128" t="s">
        <v>256</v>
      </c>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9"/>
      <c r="AM32" s="130">
        <v>48</v>
      </c>
      <c r="AN32" s="131"/>
      <c r="AO32" s="131"/>
      <c r="AP32" s="131"/>
      <c r="AQ32" s="131"/>
      <c r="AR32" s="131"/>
      <c r="AS32" s="131"/>
      <c r="AT32" s="131"/>
      <c r="AU32" s="131"/>
      <c r="AV32" s="131"/>
      <c r="AW32" s="132"/>
      <c r="AX32" s="132"/>
      <c r="AY32" s="132"/>
      <c r="AZ32" s="132"/>
      <c r="BA32" s="132"/>
      <c r="BB32" s="132"/>
      <c r="BC32" s="132"/>
      <c r="BD32" s="131">
        <v>760</v>
      </c>
      <c r="BE32" s="131"/>
      <c r="BF32" s="131"/>
      <c r="BG32" s="131"/>
      <c r="BH32" s="131"/>
      <c r="BI32" s="131"/>
      <c r="BJ32" s="131"/>
      <c r="BK32" s="131"/>
      <c r="BL32" s="131"/>
      <c r="BM32" s="131"/>
      <c r="BN32" s="132"/>
      <c r="BO32" s="132"/>
      <c r="BP32" s="132"/>
      <c r="BQ32" s="132"/>
      <c r="BR32" s="132"/>
      <c r="BS32" s="132"/>
      <c r="BT32" s="113"/>
      <c r="BU32" s="113"/>
      <c r="BV32" s="114"/>
      <c r="BW32" s="114"/>
      <c r="BX32" s="115"/>
      <c r="CA32" s="117"/>
      <c r="CB32" s="113"/>
      <c r="CC32" s="113"/>
      <c r="CD32" s="118"/>
      <c r="CE32" s="113"/>
    </row>
    <row r="33" spans="2:83" s="116" customFormat="1" ht="13.5" customHeight="1" x14ac:dyDescent="0.2">
      <c r="B33" s="117"/>
      <c r="C33" s="117"/>
      <c r="D33" s="127" t="s">
        <v>229</v>
      </c>
      <c r="E33" s="127"/>
      <c r="F33" s="127"/>
      <c r="G33" s="102"/>
      <c r="H33" s="102"/>
      <c r="I33" s="128" t="s">
        <v>257</v>
      </c>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9"/>
      <c r="AM33" s="130">
        <v>13</v>
      </c>
      <c r="AN33" s="131"/>
      <c r="AO33" s="131"/>
      <c r="AP33" s="131"/>
      <c r="AQ33" s="131"/>
      <c r="AR33" s="131"/>
      <c r="AS33" s="131"/>
      <c r="AT33" s="131"/>
      <c r="AU33" s="131"/>
      <c r="AV33" s="131"/>
      <c r="AW33" s="132"/>
      <c r="AX33" s="132"/>
      <c r="AY33" s="132"/>
      <c r="AZ33" s="132"/>
      <c r="BA33" s="132"/>
      <c r="BB33" s="132"/>
      <c r="BC33" s="132"/>
      <c r="BD33" s="131">
        <v>36</v>
      </c>
      <c r="BE33" s="131"/>
      <c r="BF33" s="131"/>
      <c r="BG33" s="131"/>
      <c r="BH33" s="131"/>
      <c r="BI33" s="131"/>
      <c r="BJ33" s="131"/>
      <c r="BK33" s="131"/>
      <c r="BL33" s="131"/>
      <c r="BM33" s="131"/>
      <c r="BN33" s="132"/>
      <c r="BO33" s="132"/>
      <c r="BP33" s="132"/>
      <c r="BQ33" s="132"/>
      <c r="BR33" s="132"/>
      <c r="BS33" s="132"/>
      <c r="BT33" s="113"/>
      <c r="BU33" s="113"/>
      <c r="BV33" s="114"/>
      <c r="BW33" s="114"/>
      <c r="BX33" s="115"/>
      <c r="CA33" s="117"/>
      <c r="CB33" s="113"/>
      <c r="CC33" s="113"/>
      <c r="CD33" s="118"/>
      <c r="CE33" s="113"/>
    </row>
    <row r="34" spans="2:83" s="116" customFormat="1" ht="13.5" customHeight="1" x14ac:dyDescent="0.2">
      <c r="B34" s="117"/>
      <c r="C34" s="117"/>
      <c r="D34" s="127" t="s">
        <v>230</v>
      </c>
      <c r="E34" s="127"/>
      <c r="F34" s="127"/>
      <c r="G34" s="102"/>
      <c r="H34" s="102"/>
      <c r="I34" s="128" t="s">
        <v>258</v>
      </c>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9"/>
      <c r="AM34" s="130">
        <v>8</v>
      </c>
      <c r="AN34" s="131"/>
      <c r="AO34" s="131"/>
      <c r="AP34" s="131"/>
      <c r="AQ34" s="131"/>
      <c r="AR34" s="131"/>
      <c r="AS34" s="131"/>
      <c r="AT34" s="131"/>
      <c r="AU34" s="131"/>
      <c r="AV34" s="131"/>
      <c r="AW34" s="132"/>
      <c r="AX34" s="132"/>
      <c r="AY34" s="132"/>
      <c r="AZ34" s="132"/>
      <c r="BA34" s="132"/>
      <c r="BB34" s="132"/>
      <c r="BC34" s="132"/>
      <c r="BD34" s="131">
        <v>122</v>
      </c>
      <c r="BE34" s="131"/>
      <c r="BF34" s="131"/>
      <c r="BG34" s="131"/>
      <c r="BH34" s="131"/>
      <c r="BI34" s="131"/>
      <c r="BJ34" s="131"/>
      <c r="BK34" s="131"/>
      <c r="BL34" s="131"/>
      <c r="BM34" s="131"/>
      <c r="BN34" s="132"/>
      <c r="BO34" s="132"/>
      <c r="BP34" s="132"/>
      <c r="BQ34" s="132"/>
      <c r="BR34" s="132"/>
      <c r="BS34" s="132"/>
      <c r="BT34" s="113"/>
      <c r="BU34" s="113"/>
      <c r="BV34" s="114"/>
      <c r="BW34" s="114"/>
      <c r="BX34" s="115"/>
      <c r="CA34" s="117"/>
      <c r="CB34" s="113"/>
      <c r="CC34" s="113"/>
      <c r="CD34" s="118"/>
      <c r="CE34" s="113"/>
    </row>
    <row r="35" spans="2:83" s="116" customFormat="1" ht="13.5" customHeight="1" x14ac:dyDescent="0.2">
      <c r="B35" s="117"/>
      <c r="C35" s="117"/>
      <c r="D35" s="127" t="s">
        <v>231</v>
      </c>
      <c r="E35" s="127"/>
      <c r="F35" s="127"/>
      <c r="G35" s="102"/>
      <c r="H35" s="102"/>
      <c r="I35" s="128" t="s">
        <v>259</v>
      </c>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9"/>
      <c r="AM35" s="130">
        <v>14</v>
      </c>
      <c r="AN35" s="131"/>
      <c r="AO35" s="131"/>
      <c r="AP35" s="131"/>
      <c r="AQ35" s="131"/>
      <c r="AR35" s="131"/>
      <c r="AS35" s="131"/>
      <c r="AT35" s="131"/>
      <c r="AU35" s="131"/>
      <c r="AV35" s="131"/>
      <c r="AW35" s="132"/>
      <c r="AX35" s="132"/>
      <c r="AY35" s="132"/>
      <c r="AZ35" s="132"/>
      <c r="BA35" s="132"/>
      <c r="BB35" s="132"/>
      <c r="BC35" s="132"/>
      <c r="BD35" s="131">
        <v>56</v>
      </c>
      <c r="BE35" s="131"/>
      <c r="BF35" s="131"/>
      <c r="BG35" s="131"/>
      <c r="BH35" s="131"/>
      <c r="BI35" s="131"/>
      <c r="BJ35" s="131"/>
      <c r="BK35" s="131"/>
      <c r="BL35" s="131"/>
      <c r="BM35" s="131"/>
      <c r="BN35" s="132"/>
      <c r="BO35" s="132"/>
      <c r="BP35" s="132"/>
      <c r="BQ35" s="132"/>
      <c r="BR35" s="132"/>
      <c r="BS35" s="132"/>
      <c r="BT35" s="113"/>
      <c r="BU35" s="113"/>
      <c r="BV35" s="114"/>
      <c r="BW35" s="114"/>
      <c r="BX35" s="115"/>
      <c r="CA35" s="117"/>
      <c r="CB35" s="113"/>
      <c r="CC35" s="113"/>
      <c r="CD35" s="118"/>
      <c r="CE35" s="113"/>
    </row>
    <row r="36" spans="2:83" s="116" customFormat="1" ht="13.5" customHeight="1" x14ac:dyDescent="0.2">
      <c r="B36" s="117"/>
      <c r="C36" s="117"/>
      <c r="D36" s="127" t="s">
        <v>232</v>
      </c>
      <c r="E36" s="127"/>
      <c r="F36" s="127"/>
      <c r="G36" s="102"/>
      <c r="H36" s="102"/>
      <c r="I36" s="128" t="s">
        <v>260</v>
      </c>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9"/>
      <c r="AM36" s="130">
        <v>70</v>
      </c>
      <c r="AN36" s="131"/>
      <c r="AO36" s="131"/>
      <c r="AP36" s="131"/>
      <c r="AQ36" s="131"/>
      <c r="AR36" s="131"/>
      <c r="AS36" s="131"/>
      <c r="AT36" s="131"/>
      <c r="AU36" s="131"/>
      <c r="AV36" s="131"/>
      <c r="AW36" s="132"/>
      <c r="AX36" s="132"/>
      <c r="AY36" s="132"/>
      <c r="AZ36" s="132"/>
      <c r="BA36" s="132"/>
      <c r="BB36" s="132"/>
      <c r="BC36" s="132"/>
      <c r="BD36" s="131">
        <v>2275</v>
      </c>
      <c r="BE36" s="131"/>
      <c r="BF36" s="131"/>
      <c r="BG36" s="131"/>
      <c r="BH36" s="131"/>
      <c r="BI36" s="131"/>
      <c r="BJ36" s="131"/>
      <c r="BK36" s="131"/>
      <c r="BL36" s="131"/>
      <c r="BM36" s="131"/>
      <c r="BN36" s="132"/>
      <c r="BO36" s="132"/>
      <c r="BP36" s="132"/>
      <c r="BQ36" s="132"/>
      <c r="BR36" s="132"/>
      <c r="BS36" s="132"/>
      <c r="BT36" s="113"/>
      <c r="BU36" s="113"/>
      <c r="BV36" s="114"/>
      <c r="BW36" s="114"/>
      <c r="BX36" s="115"/>
      <c r="CA36" s="117"/>
      <c r="CB36" s="113"/>
      <c r="CC36" s="113"/>
      <c r="CD36" s="118"/>
      <c r="CE36" s="113"/>
    </row>
    <row r="37" spans="2:83" s="116" customFormat="1" ht="13.5" customHeight="1" x14ac:dyDescent="0.2">
      <c r="B37" s="117"/>
      <c r="C37" s="117"/>
      <c r="D37" s="127" t="s">
        <v>233</v>
      </c>
      <c r="E37" s="127"/>
      <c r="F37" s="127"/>
      <c r="G37" s="102"/>
      <c r="H37" s="102"/>
      <c r="I37" s="128" t="s">
        <v>261</v>
      </c>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9"/>
      <c r="AM37" s="130">
        <v>14</v>
      </c>
      <c r="AN37" s="131"/>
      <c r="AO37" s="131"/>
      <c r="AP37" s="131"/>
      <c r="AQ37" s="131"/>
      <c r="AR37" s="131"/>
      <c r="AS37" s="131"/>
      <c r="AT37" s="131"/>
      <c r="AU37" s="131"/>
      <c r="AV37" s="131"/>
      <c r="AW37" s="132"/>
      <c r="AX37" s="132"/>
      <c r="AY37" s="132"/>
      <c r="AZ37" s="132"/>
      <c r="BA37" s="132"/>
      <c r="BB37" s="132"/>
      <c r="BC37" s="132"/>
      <c r="BD37" s="131">
        <v>97</v>
      </c>
      <c r="BE37" s="131"/>
      <c r="BF37" s="131"/>
      <c r="BG37" s="131"/>
      <c r="BH37" s="131"/>
      <c r="BI37" s="131"/>
      <c r="BJ37" s="131"/>
      <c r="BK37" s="131"/>
      <c r="BL37" s="131"/>
      <c r="BM37" s="131"/>
      <c r="BN37" s="132"/>
      <c r="BO37" s="132"/>
      <c r="BP37" s="132"/>
      <c r="BQ37" s="132"/>
      <c r="BR37" s="132"/>
      <c r="BS37" s="132"/>
      <c r="BT37" s="113"/>
      <c r="BU37" s="113"/>
      <c r="BV37" s="114"/>
      <c r="BW37" s="114"/>
      <c r="BX37" s="115"/>
      <c r="CA37" s="117"/>
      <c r="CB37" s="113"/>
      <c r="CC37" s="113"/>
      <c r="CD37" s="118"/>
      <c r="CE37" s="113"/>
    </row>
    <row r="38" spans="2:83" s="116" customFormat="1" ht="13.5" customHeight="1" x14ac:dyDescent="0.2">
      <c r="B38" s="117"/>
      <c r="C38" s="117"/>
      <c r="D38" s="127" t="s">
        <v>234</v>
      </c>
      <c r="E38" s="127"/>
      <c r="F38" s="127"/>
      <c r="G38" s="102"/>
      <c r="H38" s="102"/>
      <c r="I38" s="128" t="s">
        <v>262</v>
      </c>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9"/>
      <c r="AM38" s="130">
        <v>28</v>
      </c>
      <c r="AN38" s="131"/>
      <c r="AO38" s="131"/>
      <c r="AP38" s="131"/>
      <c r="AQ38" s="131"/>
      <c r="AR38" s="131"/>
      <c r="AS38" s="131"/>
      <c r="AT38" s="131"/>
      <c r="AU38" s="131"/>
      <c r="AV38" s="131"/>
      <c r="AW38" s="132"/>
      <c r="AX38" s="132"/>
      <c r="AY38" s="132"/>
      <c r="AZ38" s="132"/>
      <c r="BA38" s="132"/>
      <c r="BB38" s="132"/>
      <c r="BC38" s="132"/>
      <c r="BD38" s="131">
        <v>3403</v>
      </c>
      <c r="BE38" s="131"/>
      <c r="BF38" s="131"/>
      <c r="BG38" s="131"/>
      <c r="BH38" s="131"/>
      <c r="BI38" s="131"/>
      <c r="BJ38" s="131"/>
      <c r="BK38" s="131"/>
      <c r="BL38" s="131"/>
      <c r="BM38" s="131"/>
      <c r="BN38" s="132"/>
      <c r="BO38" s="132"/>
      <c r="BP38" s="132"/>
      <c r="BQ38" s="132"/>
      <c r="BR38" s="132"/>
      <c r="BS38" s="132"/>
      <c r="BT38" s="113"/>
      <c r="BU38" s="113"/>
      <c r="BV38" s="114"/>
      <c r="BW38" s="114"/>
      <c r="BX38" s="115"/>
      <c r="CA38" s="117"/>
      <c r="CB38" s="113"/>
      <c r="CC38" s="113"/>
      <c r="CD38" s="118"/>
      <c r="CE38" s="113"/>
    </row>
    <row r="39" spans="2:83" s="116" customFormat="1" ht="13.5" customHeight="1" x14ac:dyDescent="0.2">
      <c r="B39" s="117"/>
      <c r="C39" s="117"/>
      <c r="D39" s="127" t="s">
        <v>235</v>
      </c>
      <c r="E39" s="127"/>
      <c r="F39" s="127"/>
      <c r="G39" s="102"/>
      <c r="H39" s="102"/>
      <c r="I39" s="128" t="s">
        <v>263</v>
      </c>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9"/>
      <c r="AM39" s="130">
        <v>2</v>
      </c>
      <c r="AN39" s="131"/>
      <c r="AO39" s="131"/>
      <c r="AP39" s="131"/>
      <c r="AQ39" s="131"/>
      <c r="AR39" s="131"/>
      <c r="AS39" s="131"/>
      <c r="AT39" s="131"/>
      <c r="AU39" s="131"/>
      <c r="AV39" s="131"/>
      <c r="AW39" s="132"/>
      <c r="AX39" s="132"/>
      <c r="AY39" s="132"/>
      <c r="AZ39" s="132"/>
      <c r="BA39" s="132"/>
      <c r="BB39" s="132"/>
      <c r="BC39" s="132"/>
      <c r="BD39" s="131">
        <v>10</v>
      </c>
      <c r="BE39" s="131"/>
      <c r="BF39" s="131"/>
      <c r="BG39" s="131"/>
      <c r="BH39" s="131"/>
      <c r="BI39" s="131"/>
      <c r="BJ39" s="131"/>
      <c r="BK39" s="131"/>
      <c r="BL39" s="131"/>
      <c r="BM39" s="131"/>
      <c r="BN39" s="132"/>
      <c r="BO39" s="132"/>
      <c r="BP39" s="132"/>
      <c r="BQ39" s="132"/>
      <c r="BR39" s="132"/>
      <c r="BS39" s="132"/>
      <c r="BT39" s="113"/>
      <c r="BU39" s="113"/>
      <c r="BV39" s="114"/>
      <c r="BW39" s="114"/>
      <c r="BX39" s="115"/>
      <c r="CA39" s="117"/>
      <c r="CB39" s="113"/>
      <c r="CC39" s="113"/>
      <c r="CD39" s="118"/>
      <c r="CE39" s="113"/>
    </row>
    <row r="40" spans="2:83" s="116" customFormat="1" ht="13.5" customHeight="1" x14ac:dyDescent="0.2">
      <c r="B40" s="117"/>
      <c r="C40" s="117"/>
      <c r="D40" s="127" t="s">
        <v>236</v>
      </c>
      <c r="E40" s="127"/>
      <c r="F40" s="127"/>
      <c r="G40" s="102"/>
      <c r="H40" s="102"/>
      <c r="I40" s="128" t="s">
        <v>90</v>
      </c>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9"/>
      <c r="AM40" s="130">
        <v>31</v>
      </c>
      <c r="AN40" s="131"/>
      <c r="AO40" s="131"/>
      <c r="AP40" s="131"/>
      <c r="AQ40" s="131"/>
      <c r="AR40" s="131"/>
      <c r="AS40" s="131"/>
      <c r="AT40" s="131"/>
      <c r="AU40" s="131"/>
      <c r="AV40" s="131"/>
      <c r="AW40" s="132"/>
      <c r="AX40" s="132"/>
      <c r="AY40" s="132"/>
      <c r="AZ40" s="132"/>
      <c r="BA40" s="132"/>
      <c r="BB40" s="132"/>
      <c r="BC40" s="132"/>
      <c r="BD40" s="131">
        <v>1638</v>
      </c>
      <c r="BE40" s="131"/>
      <c r="BF40" s="131"/>
      <c r="BG40" s="131"/>
      <c r="BH40" s="131"/>
      <c r="BI40" s="131"/>
      <c r="BJ40" s="131"/>
      <c r="BK40" s="131"/>
      <c r="BL40" s="131"/>
      <c r="BM40" s="131"/>
      <c r="BN40" s="132"/>
      <c r="BO40" s="132"/>
      <c r="BP40" s="132"/>
      <c r="BQ40" s="132"/>
      <c r="BR40" s="132"/>
      <c r="BS40" s="132"/>
      <c r="BT40" s="113"/>
      <c r="BU40" s="113"/>
      <c r="BV40" s="114"/>
      <c r="BW40" s="114"/>
      <c r="BX40" s="115"/>
      <c r="CA40" s="117"/>
      <c r="CB40" s="113"/>
      <c r="CC40" s="113"/>
      <c r="CD40" s="118"/>
      <c r="CE40" s="113"/>
    </row>
    <row r="41" spans="2:83" s="116" customFormat="1" ht="13.5" customHeight="1" x14ac:dyDescent="0.2">
      <c r="B41" s="117"/>
      <c r="C41" s="117"/>
      <c r="D41" s="127" t="s">
        <v>237</v>
      </c>
      <c r="E41" s="127"/>
      <c r="F41" s="127"/>
      <c r="G41" s="102"/>
      <c r="H41" s="102"/>
      <c r="I41" s="128" t="s">
        <v>248</v>
      </c>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9"/>
      <c r="AM41" s="130">
        <v>13</v>
      </c>
      <c r="AN41" s="131"/>
      <c r="AO41" s="131"/>
      <c r="AP41" s="131"/>
      <c r="AQ41" s="131"/>
      <c r="AR41" s="131"/>
      <c r="AS41" s="131"/>
      <c r="AT41" s="131"/>
      <c r="AU41" s="131"/>
      <c r="AV41" s="131"/>
      <c r="AW41" s="132"/>
      <c r="AX41" s="132"/>
      <c r="AY41" s="132"/>
      <c r="AZ41" s="132"/>
      <c r="BA41" s="132"/>
      <c r="BB41" s="132"/>
      <c r="BC41" s="132"/>
      <c r="BD41" s="131">
        <v>276</v>
      </c>
      <c r="BE41" s="131"/>
      <c r="BF41" s="131"/>
      <c r="BG41" s="131"/>
      <c r="BH41" s="131"/>
      <c r="BI41" s="131"/>
      <c r="BJ41" s="131"/>
      <c r="BK41" s="131"/>
      <c r="BL41" s="131"/>
      <c r="BM41" s="131"/>
      <c r="BN41" s="132"/>
      <c r="BO41" s="132"/>
      <c r="BP41" s="132"/>
      <c r="BQ41" s="132"/>
      <c r="BR41" s="132"/>
      <c r="BS41" s="132"/>
      <c r="BT41" s="113"/>
      <c r="BU41" s="113"/>
      <c r="BV41" s="114"/>
      <c r="BW41" s="114"/>
      <c r="BX41" s="115"/>
      <c r="CA41" s="117"/>
      <c r="CB41" s="113"/>
      <c r="CC41" s="113"/>
      <c r="CD41" s="118"/>
      <c r="CE41" s="113"/>
    </row>
    <row r="42" spans="2:83" s="116" customFormat="1" ht="13.5" customHeight="1" x14ac:dyDescent="0.2">
      <c r="B42" s="117"/>
      <c r="C42" s="117"/>
      <c r="D42" s="127" t="s">
        <v>238</v>
      </c>
      <c r="E42" s="127"/>
      <c r="F42" s="127"/>
      <c r="G42" s="102"/>
      <c r="H42" s="102"/>
      <c r="I42" s="128" t="s">
        <v>89</v>
      </c>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9"/>
      <c r="AM42" s="130">
        <v>1</v>
      </c>
      <c r="AN42" s="131"/>
      <c r="AO42" s="131"/>
      <c r="AP42" s="131"/>
      <c r="AQ42" s="131"/>
      <c r="AR42" s="131"/>
      <c r="AS42" s="131"/>
      <c r="AT42" s="131"/>
      <c r="AU42" s="131"/>
      <c r="AV42" s="131"/>
      <c r="AW42" s="132"/>
      <c r="AX42" s="132"/>
      <c r="AY42" s="132"/>
      <c r="AZ42" s="132"/>
      <c r="BA42" s="132"/>
      <c r="BB42" s="132"/>
      <c r="BC42" s="132"/>
      <c r="BD42" s="131">
        <v>1</v>
      </c>
      <c r="BE42" s="131"/>
      <c r="BF42" s="131"/>
      <c r="BG42" s="131"/>
      <c r="BH42" s="131"/>
      <c r="BI42" s="131"/>
      <c r="BJ42" s="131"/>
      <c r="BK42" s="131"/>
      <c r="BL42" s="131"/>
      <c r="BM42" s="131"/>
      <c r="BN42" s="132"/>
      <c r="BO42" s="132"/>
      <c r="BP42" s="132"/>
      <c r="BQ42" s="132"/>
      <c r="BR42" s="132"/>
      <c r="BS42" s="132"/>
      <c r="BT42" s="113"/>
      <c r="BU42" s="113"/>
      <c r="BV42" s="114"/>
      <c r="BW42" s="114"/>
      <c r="BX42" s="115"/>
      <c r="CA42" s="117"/>
      <c r="CB42" s="113"/>
      <c r="CC42" s="113"/>
      <c r="CD42" s="118"/>
      <c r="CE42" s="113"/>
    </row>
    <row r="43" spans="2:83" s="116" customFormat="1" ht="13.5" customHeight="1" x14ac:dyDescent="0.2">
      <c r="B43" s="117"/>
      <c r="C43" s="117"/>
      <c r="D43" s="127" t="s">
        <v>239</v>
      </c>
      <c r="E43" s="127"/>
      <c r="F43" s="127"/>
      <c r="G43" s="102"/>
      <c r="H43" s="102"/>
      <c r="I43" s="128" t="s">
        <v>88</v>
      </c>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9"/>
      <c r="AM43" s="130">
        <v>15</v>
      </c>
      <c r="AN43" s="131"/>
      <c r="AO43" s="131"/>
      <c r="AP43" s="131"/>
      <c r="AQ43" s="131"/>
      <c r="AR43" s="131"/>
      <c r="AS43" s="131"/>
      <c r="AT43" s="131"/>
      <c r="AU43" s="131"/>
      <c r="AV43" s="131"/>
      <c r="AW43" s="132"/>
      <c r="AX43" s="132"/>
      <c r="AY43" s="132"/>
      <c r="AZ43" s="132"/>
      <c r="BA43" s="132"/>
      <c r="BB43" s="132"/>
      <c r="BC43" s="132"/>
      <c r="BD43" s="131">
        <v>138</v>
      </c>
      <c r="BE43" s="131"/>
      <c r="BF43" s="131"/>
      <c r="BG43" s="131"/>
      <c r="BH43" s="131"/>
      <c r="BI43" s="131"/>
      <c r="BJ43" s="131"/>
      <c r="BK43" s="131"/>
      <c r="BL43" s="131"/>
      <c r="BM43" s="131"/>
      <c r="BN43" s="132"/>
      <c r="BO43" s="132"/>
      <c r="BP43" s="132"/>
      <c r="BQ43" s="132"/>
      <c r="BR43" s="132"/>
      <c r="BS43" s="132"/>
      <c r="BT43" s="113"/>
      <c r="BU43" s="113"/>
      <c r="BV43" s="114"/>
      <c r="BW43" s="114"/>
      <c r="BX43" s="115"/>
      <c r="CA43" s="117"/>
      <c r="CB43" s="113"/>
      <c r="CC43" s="113"/>
      <c r="CD43" s="118"/>
      <c r="CE43" s="113"/>
    </row>
    <row r="44" spans="2:83" s="116" customFormat="1" ht="13.5" customHeight="1" x14ac:dyDescent="0.2">
      <c r="B44" s="117"/>
      <c r="C44" s="117"/>
      <c r="D44" s="127" t="s">
        <v>240</v>
      </c>
      <c r="E44" s="127"/>
      <c r="F44" s="127"/>
      <c r="G44" s="102"/>
      <c r="H44" s="102"/>
      <c r="I44" s="128" t="s">
        <v>87</v>
      </c>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9"/>
      <c r="AM44" s="130">
        <v>15</v>
      </c>
      <c r="AN44" s="131"/>
      <c r="AO44" s="131"/>
      <c r="AP44" s="131"/>
      <c r="AQ44" s="131"/>
      <c r="AR44" s="131"/>
      <c r="AS44" s="131"/>
      <c r="AT44" s="131"/>
      <c r="AU44" s="131"/>
      <c r="AV44" s="131"/>
      <c r="AW44" s="132"/>
      <c r="AX44" s="132"/>
      <c r="AY44" s="132"/>
      <c r="AZ44" s="132"/>
      <c r="BA44" s="132"/>
      <c r="BB44" s="132"/>
      <c r="BC44" s="132"/>
      <c r="BD44" s="131">
        <v>609</v>
      </c>
      <c r="BE44" s="131"/>
      <c r="BF44" s="131"/>
      <c r="BG44" s="131"/>
      <c r="BH44" s="131"/>
      <c r="BI44" s="131"/>
      <c r="BJ44" s="131"/>
      <c r="BK44" s="131"/>
      <c r="BL44" s="131"/>
      <c r="BM44" s="131"/>
      <c r="BN44" s="132"/>
      <c r="BO44" s="132"/>
      <c r="BP44" s="132"/>
      <c r="BQ44" s="132"/>
      <c r="BR44" s="132"/>
      <c r="BS44" s="132"/>
      <c r="BT44" s="113"/>
      <c r="BU44" s="113"/>
      <c r="BV44" s="114"/>
      <c r="BW44" s="114"/>
      <c r="BX44" s="115"/>
      <c r="CA44" s="117"/>
      <c r="CB44" s="113"/>
      <c r="CC44" s="113"/>
      <c r="CD44" s="118"/>
      <c r="CE44" s="113"/>
    </row>
    <row r="45" spans="2:83" s="116" customFormat="1" ht="13.5" customHeight="1" x14ac:dyDescent="0.2">
      <c r="B45" s="117"/>
      <c r="C45" s="117"/>
      <c r="D45" s="127" t="s">
        <v>241</v>
      </c>
      <c r="E45" s="127"/>
      <c r="F45" s="127"/>
      <c r="G45" s="102"/>
      <c r="H45" s="102"/>
      <c r="I45" s="128" t="s">
        <v>249</v>
      </c>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9"/>
      <c r="AM45" s="130">
        <v>6</v>
      </c>
      <c r="AN45" s="131"/>
      <c r="AO45" s="131"/>
      <c r="AP45" s="131"/>
      <c r="AQ45" s="131"/>
      <c r="AR45" s="131"/>
      <c r="AS45" s="131"/>
      <c r="AT45" s="131"/>
      <c r="AU45" s="131"/>
      <c r="AV45" s="131"/>
      <c r="AW45" s="132"/>
      <c r="AX45" s="132"/>
      <c r="AY45" s="132"/>
      <c r="AZ45" s="132"/>
      <c r="BA45" s="132"/>
      <c r="BB45" s="132"/>
      <c r="BC45" s="132"/>
      <c r="BD45" s="131">
        <v>118</v>
      </c>
      <c r="BE45" s="131"/>
      <c r="BF45" s="131"/>
      <c r="BG45" s="131"/>
      <c r="BH45" s="131"/>
      <c r="BI45" s="131"/>
      <c r="BJ45" s="131"/>
      <c r="BK45" s="131"/>
      <c r="BL45" s="131"/>
      <c r="BM45" s="131"/>
      <c r="BN45" s="132"/>
      <c r="BO45" s="132"/>
      <c r="BP45" s="132"/>
      <c r="BQ45" s="132"/>
      <c r="BR45" s="132"/>
      <c r="BS45" s="132"/>
      <c r="BT45" s="113"/>
      <c r="BU45" s="113"/>
      <c r="BV45" s="114"/>
      <c r="BW45" s="114"/>
      <c r="BX45" s="115"/>
      <c r="CA45" s="117"/>
      <c r="CB45" s="113"/>
      <c r="CC45" s="113"/>
      <c r="CD45" s="118"/>
      <c r="CE45" s="113"/>
    </row>
    <row r="46" spans="2:83" s="116" customFormat="1" ht="13.5" customHeight="1" x14ac:dyDescent="0.2">
      <c r="B46" s="117"/>
      <c r="C46" s="117"/>
      <c r="D46" s="127" t="s">
        <v>242</v>
      </c>
      <c r="E46" s="127"/>
      <c r="F46" s="127"/>
      <c r="G46" s="102"/>
      <c r="H46" s="102"/>
      <c r="I46" s="128" t="s">
        <v>250</v>
      </c>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9"/>
      <c r="AM46" s="130">
        <v>90</v>
      </c>
      <c r="AN46" s="131"/>
      <c r="AO46" s="131"/>
      <c r="AP46" s="131"/>
      <c r="AQ46" s="131"/>
      <c r="AR46" s="131"/>
      <c r="AS46" s="131"/>
      <c r="AT46" s="131"/>
      <c r="AU46" s="131"/>
      <c r="AV46" s="131"/>
      <c r="AW46" s="132"/>
      <c r="AX46" s="132"/>
      <c r="AY46" s="132"/>
      <c r="AZ46" s="132"/>
      <c r="BA46" s="132"/>
      <c r="BB46" s="132"/>
      <c r="BC46" s="132"/>
      <c r="BD46" s="131">
        <v>1368</v>
      </c>
      <c r="BE46" s="131"/>
      <c r="BF46" s="131"/>
      <c r="BG46" s="131"/>
      <c r="BH46" s="131"/>
      <c r="BI46" s="131"/>
      <c r="BJ46" s="131"/>
      <c r="BK46" s="131"/>
      <c r="BL46" s="131"/>
      <c r="BM46" s="131"/>
      <c r="BN46" s="132"/>
      <c r="BO46" s="132"/>
      <c r="BP46" s="132"/>
      <c r="BQ46" s="132"/>
      <c r="BR46" s="132"/>
      <c r="BS46" s="132"/>
      <c r="BT46" s="113"/>
      <c r="BU46" s="113"/>
      <c r="BV46" s="114"/>
      <c r="BW46" s="114"/>
      <c r="BX46" s="115"/>
      <c r="CA46" s="117"/>
      <c r="CB46" s="113"/>
      <c r="CC46" s="113"/>
      <c r="CD46" s="118"/>
      <c r="CE46" s="113"/>
    </row>
    <row r="47" spans="2:83" s="116" customFormat="1" ht="13.5" customHeight="1" x14ac:dyDescent="0.2">
      <c r="B47" s="117"/>
      <c r="C47" s="117"/>
      <c r="D47" s="127" t="s">
        <v>243</v>
      </c>
      <c r="E47" s="127"/>
      <c r="F47" s="127"/>
      <c r="G47" s="102"/>
      <c r="H47" s="102"/>
      <c r="I47" s="128" t="s">
        <v>251</v>
      </c>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9"/>
      <c r="AM47" s="130">
        <v>26</v>
      </c>
      <c r="AN47" s="131"/>
      <c r="AO47" s="131"/>
      <c r="AP47" s="131"/>
      <c r="AQ47" s="131"/>
      <c r="AR47" s="131"/>
      <c r="AS47" s="131"/>
      <c r="AT47" s="131"/>
      <c r="AU47" s="131"/>
      <c r="AV47" s="131"/>
      <c r="AW47" s="132"/>
      <c r="AX47" s="132"/>
      <c r="AY47" s="132"/>
      <c r="AZ47" s="132"/>
      <c r="BA47" s="132"/>
      <c r="BB47" s="132"/>
      <c r="BC47" s="132"/>
      <c r="BD47" s="131">
        <v>178</v>
      </c>
      <c r="BE47" s="131"/>
      <c r="BF47" s="131"/>
      <c r="BG47" s="131"/>
      <c r="BH47" s="131"/>
      <c r="BI47" s="131"/>
      <c r="BJ47" s="131"/>
      <c r="BK47" s="131"/>
      <c r="BL47" s="131"/>
      <c r="BM47" s="131"/>
      <c r="BN47" s="132"/>
      <c r="BO47" s="132"/>
      <c r="BP47" s="132"/>
      <c r="BQ47" s="132"/>
      <c r="BR47" s="132"/>
      <c r="BS47" s="132"/>
      <c r="BT47" s="113"/>
      <c r="BU47" s="113"/>
      <c r="BV47" s="114"/>
      <c r="BW47" s="114"/>
      <c r="BX47" s="115"/>
      <c r="CA47" s="117"/>
      <c r="CB47" s="113"/>
      <c r="CC47" s="113"/>
      <c r="CD47" s="118"/>
      <c r="CE47" s="113"/>
    </row>
    <row r="48" spans="2:83" s="116" customFormat="1" ht="13.5" customHeight="1" x14ac:dyDescent="0.2">
      <c r="B48" s="117"/>
      <c r="C48" s="117"/>
      <c r="D48" s="127" t="s">
        <v>244</v>
      </c>
      <c r="E48" s="127"/>
      <c r="F48" s="127"/>
      <c r="G48" s="102"/>
      <c r="H48" s="102"/>
      <c r="I48" s="128" t="s">
        <v>252</v>
      </c>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9"/>
      <c r="AM48" s="130">
        <v>68</v>
      </c>
      <c r="AN48" s="131"/>
      <c r="AO48" s="131"/>
      <c r="AP48" s="131"/>
      <c r="AQ48" s="131"/>
      <c r="AR48" s="131"/>
      <c r="AS48" s="131"/>
      <c r="AT48" s="131"/>
      <c r="AU48" s="131"/>
      <c r="AV48" s="131"/>
      <c r="AW48" s="132"/>
      <c r="AX48" s="132"/>
      <c r="AY48" s="132"/>
      <c r="AZ48" s="132"/>
      <c r="BA48" s="132"/>
      <c r="BB48" s="132"/>
      <c r="BC48" s="132"/>
      <c r="BD48" s="131">
        <v>2677</v>
      </c>
      <c r="BE48" s="131"/>
      <c r="BF48" s="131"/>
      <c r="BG48" s="131"/>
      <c r="BH48" s="131"/>
      <c r="BI48" s="131"/>
      <c r="BJ48" s="131"/>
      <c r="BK48" s="131"/>
      <c r="BL48" s="131"/>
      <c r="BM48" s="131"/>
      <c r="BN48" s="132"/>
      <c r="BO48" s="132"/>
      <c r="BP48" s="132"/>
      <c r="BQ48" s="132"/>
      <c r="BR48" s="132"/>
      <c r="BS48" s="132"/>
      <c r="BT48" s="113"/>
      <c r="BU48" s="113"/>
      <c r="BV48" s="114"/>
      <c r="BW48" s="114"/>
      <c r="BX48" s="115"/>
      <c r="CA48" s="117"/>
      <c r="CB48" s="113"/>
      <c r="CC48" s="113"/>
      <c r="CD48" s="118"/>
      <c r="CE48" s="113"/>
    </row>
    <row r="49" spans="1:83" s="116" customFormat="1" ht="13.5" customHeight="1" x14ac:dyDescent="0.2">
      <c r="B49" s="117"/>
      <c r="C49" s="117"/>
      <c r="D49" s="127" t="s">
        <v>245</v>
      </c>
      <c r="E49" s="127"/>
      <c r="F49" s="127"/>
      <c r="G49" s="102"/>
      <c r="H49" s="102"/>
      <c r="I49" s="128" t="s">
        <v>253</v>
      </c>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9"/>
      <c r="AM49" s="130">
        <v>18</v>
      </c>
      <c r="AN49" s="131"/>
      <c r="AO49" s="131"/>
      <c r="AP49" s="131"/>
      <c r="AQ49" s="131"/>
      <c r="AR49" s="131"/>
      <c r="AS49" s="131"/>
      <c r="AT49" s="131"/>
      <c r="AU49" s="131"/>
      <c r="AV49" s="131"/>
      <c r="AW49" s="132"/>
      <c r="AX49" s="132"/>
      <c r="AY49" s="132"/>
      <c r="AZ49" s="132"/>
      <c r="BA49" s="132"/>
      <c r="BB49" s="132"/>
      <c r="BC49" s="132"/>
      <c r="BD49" s="131">
        <v>1709</v>
      </c>
      <c r="BE49" s="131"/>
      <c r="BF49" s="131"/>
      <c r="BG49" s="131"/>
      <c r="BH49" s="131"/>
      <c r="BI49" s="131"/>
      <c r="BJ49" s="131"/>
      <c r="BK49" s="131"/>
      <c r="BL49" s="131"/>
      <c r="BM49" s="131"/>
      <c r="BN49" s="132"/>
      <c r="BO49" s="132"/>
      <c r="BP49" s="132"/>
      <c r="BQ49" s="132"/>
      <c r="BR49" s="132"/>
      <c r="BS49" s="132"/>
      <c r="BT49" s="113"/>
      <c r="BU49" s="113"/>
      <c r="BV49" s="114"/>
      <c r="BW49" s="114"/>
      <c r="BX49" s="115"/>
      <c r="CA49" s="117"/>
      <c r="CB49" s="113"/>
      <c r="CC49" s="113"/>
      <c r="CD49" s="118"/>
      <c r="CE49" s="113"/>
    </row>
    <row r="50" spans="1:83" s="116" customFormat="1" ht="13.5" customHeight="1" x14ac:dyDescent="0.2">
      <c r="A50" s="145"/>
      <c r="B50" s="146"/>
      <c r="C50" s="146"/>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8"/>
      <c r="AK50" s="148"/>
      <c r="AL50" s="148"/>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49"/>
      <c r="BR50" s="149"/>
      <c r="BS50" s="149"/>
      <c r="BT50" s="150"/>
      <c r="BU50" s="113"/>
      <c r="BV50" s="114"/>
      <c r="BW50" s="114"/>
      <c r="BX50" s="115"/>
      <c r="CA50" s="117"/>
      <c r="CB50" s="113"/>
      <c r="CC50" s="113"/>
      <c r="CD50" s="118"/>
      <c r="CE50" s="113"/>
    </row>
    <row r="51" spans="1:83" s="116" customFormat="1" ht="13.5" customHeight="1" x14ac:dyDescent="0.2">
      <c r="A51" s="91" t="s">
        <v>445</v>
      </c>
      <c r="B51" s="117"/>
      <c r="C51" s="117"/>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34"/>
      <c r="AK51" s="134"/>
      <c r="AL51" s="134"/>
      <c r="AM51" s="132"/>
      <c r="AN51" s="132"/>
      <c r="AO51" s="132"/>
      <c r="AP51" s="132"/>
      <c r="AQ51" s="132"/>
      <c r="AR51" s="132"/>
      <c r="AS51" s="132"/>
      <c r="AT51" s="132"/>
      <c r="AU51" s="132"/>
      <c r="AV51" s="132"/>
      <c r="AW51" s="132"/>
      <c r="AX51" s="132"/>
      <c r="AY51" s="132"/>
      <c r="AZ51" s="132"/>
      <c r="BA51" s="132"/>
      <c r="BB51" s="132"/>
      <c r="BC51" s="132"/>
      <c r="BD51" s="132"/>
      <c r="BE51" s="132"/>
      <c r="BF51" s="132"/>
      <c r="BG51" s="132"/>
      <c r="BH51" s="132"/>
      <c r="BI51" s="132"/>
      <c r="BJ51" s="132"/>
      <c r="BK51" s="132"/>
      <c r="BL51" s="132"/>
      <c r="BM51" s="132"/>
      <c r="BN51" s="132"/>
      <c r="BO51" s="132"/>
      <c r="BP51" s="132"/>
      <c r="BQ51" s="132"/>
      <c r="BR51" s="132"/>
      <c r="BS51" s="132"/>
      <c r="BT51" s="113"/>
      <c r="BU51" s="113"/>
      <c r="BV51" s="114"/>
      <c r="BW51" s="114"/>
      <c r="BX51" s="115"/>
      <c r="CA51" s="117"/>
      <c r="CB51" s="113"/>
      <c r="CC51" s="113"/>
      <c r="CD51" s="118"/>
      <c r="CE51" s="113"/>
    </row>
    <row r="52" spans="1:83" ht="13.5" customHeight="1" x14ac:dyDescent="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34"/>
      <c r="AK52" s="134"/>
      <c r="AL52" s="134"/>
      <c r="AM52" s="91"/>
      <c r="AN52" s="91"/>
      <c r="AO52" s="91"/>
      <c r="AP52" s="91"/>
      <c r="AQ52" s="91"/>
      <c r="AR52" s="91"/>
      <c r="AS52" s="91"/>
      <c r="AT52" s="91"/>
      <c r="AU52" s="91"/>
      <c r="AV52" s="91"/>
      <c r="AW52" s="91"/>
      <c r="AX52" s="91"/>
      <c r="AY52" s="91"/>
      <c r="AZ52" s="91"/>
      <c r="BA52" s="91"/>
      <c r="BB52" s="91"/>
      <c r="BD52" s="91"/>
      <c r="BE52" s="91"/>
      <c r="BF52" s="91"/>
      <c r="BG52" s="91"/>
      <c r="BH52" s="91"/>
      <c r="BI52" s="91"/>
      <c r="BJ52" s="91"/>
      <c r="BK52" s="91"/>
      <c r="BL52" s="91"/>
      <c r="BM52" s="91"/>
      <c r="BN52" s="91"/>
      <c r="BO52" s="91"/>
      <c r="BP52" s="91"/>
      <c r="BQ52" s="91"/>
      <c r="BR52" s="91"/>
      <c r="BS52" s="91"/>
      <c r="BT52" s="133" t="s">
        <v>421</v>
      </c>
      <c r="BU52" s="91"/>
      <c r="BV52" s="102"/>
      <c r="BW52" s="102"/>
      <c r="BX52" s="102"/>
      <c r="BY52" s="134"/>
      <c r="CA52" s="103"/>
      <c r="CB52" s="133"/>
      <c r="CC52" s="133"/>
      <c r="CD52" s="133"/>
      <c r="CE52" s="133"/>
    </row>
    <row r="53" spans="1:83" ht="13.5" customHeight="1" x14ac:dyDescent="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34"/>
      <c r="AK53" s="134"/>
      <c r="AL53" s="134"/>
      <c r="AM53" s="91"/>
      <c r="AN53" s="91"/>
      <c r="AO53" s="91"/>
      <c r="AP53" s="91"/>
      <c r="AQ53" s="91"/>
      <c r="AR53" s="91"/>
      <c r="AS53" s="91"/>
      <c r="AT53" s="91"/>
      <c r="AU53" s="91"/>
      <c r="AV53" s="91"/>
      <c r="AW53" s="91"/>
      <c r="AX53" s="91"/>
      <c r="AY53" s="91"/>
      <c r="AZ53" s="91"/>
      <c r="BA53" s="91"/>
      <c r="BB53" s="91"/>
      <c r="BD53" s="132"/>
      <c r="BE53" s="132"/>
      <c r="BF53" s="132"/>
      <c r="BG53" s="132"/>
      <c r="BH53" s="132"/>
      <c r="BI53" s="132"/>
      <c r="BJ53" s="132"/>
      <c r="BK53" s="132"/>
      <c r="BL53" s="132"/>
      <c r="BM53" s="132"/>
      <c r="BN53" s="132"/>
      <c r="BO53" s="132"/>
      <c r="BP53" s="132"/>
      <c r="BQ53" s="132"/>
      <c r="BR53" s="132"/>
      <c r="BS53" s="132"/>
      <c r="BT53" s="140"/>
      <c r="BU53" s="133"/>
      <c r="BV53" s="102"/>
      <c r="BW53" s="102"/>
      <c r="BX53" s="102"/>
      <c r="BY53" s="134"/>
      <c r="CA53" s="103"/>
      <c r="CB53" s="133"/>
      <c r="CC53" s="133"/>
      <c r="CD53" s="133"/>
      <c r="CE53" s="133"/>
    </row>
    <row r="54" spans="1:83" ht="21" customHeight="1" x14ac:dyDescent="0.2">
      <c r="A54" s="96" t="s">
        <v>372</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6"/>
      <c r="BR54" s="96"/>
      <c r="BS54" s="96"/>
      <c r="BT54" s="96"/>
      <c r="BU54" s="133"/>
      <c r="BV54" s="102"/>
      <c r="BW54" s="102"/>
      <c r="BX54" s="102"/>
      <c r="BY54" s="134"/>
      <c r="CA54" s="103"/>
      <c r="CB54" s="133"/>
      <c r="CC54" s="133"/>
      <c r="CD54" s="133"/>
      <c r="CE54" s="133"/>
    </row>
    <row r="55" spans="1:83" ht="13.5" customHeight="1" x14ac:dyDescent="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34"/>
      <c r="AK55" s="134"/>
      <c r="AL55" s="134"/>
      <c r="AM55" s="91"/>
      <c r="AN55" s="91"/>
      <c r="AO55" s="91"/>
      <c r="AP55" s="91"/>
      <c r="AQ55" s="91"/>
      <c r="AR55" s="91"/>
      <c r="AS55" s="91"/>
      <c r="AT55" s="91"/>
      <c r="AU55" s="91"/>
      <c r="AV55" s="91"/>
      <c r="AW55" s="91"/>
      <c r="AX55" s="91"/>
      <c r="AY55" s="91"/>
      <c r="AZ55" s="91"/>
      <c r="BA55" s="91"/>
      <c r="BB55" s="91"/>
      <c r="BD55" s="91"/>
      <c r="BE55" s="91"/>
      <c r="BF55" s="91"/>
      <c r="BG55" s="91"/>
      <c r="BH55" s="91"/>
      <c r="BI55" s="91"/>
      <c r="BJ55" s="91"/>
      <c r="BK55" s="91"/>
      <c r="BL55" s="91"/>
      <c r="BM55" s="91"/>
      <c r="BN55" s="91"/>
      <c r="BO55" s="91"/>
      <c r="BP55" s="91"/>
      <c r="BQ55" s="91"/>
      <c r="BR55" s="91"/>
      <c r="BS55" s="91"/>
      <c r="BT55" s="133"/>
      <c r="BU55" s="91"/>
      <c r="BV55" s="102"/>
      <c r="BW55" s="102"/>
      <c r="BX55" s="102"/>
      <c r="BY55" s="134"/>
      <c r="CA55" s="103"/>
      <c r="CB55" s="133"/>
      <c r="CC55" s="133"/>
      <c r="CD55" s="133"/>
      <c r="CE55" s="133"/>
    </row>
    <row r="56" spans="1:83" ht="13.5" customHeight="1" x14ac:dyDescent="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34"/>
      <c r="AK56" s="134"/>
      <c r="AL56" s="134"/>
      <c r="AM56" s="151"/>
      <c r="AN56" s="151"/>
      <c r="AO56" s="151"/>
      <c r="AP56" s="151"/>
      <c r="AQ56" s="151"/>
      <c r="AR56" s="151"/>
      <c r="AS56" s="151"/>
      <c r="AT56" s="151"/>
      <c r="AU56" s="151"/>
      <c r="AV56" s="151"/>
      <c r="AW56" s="151"/>
      <c r="AX56" s="151"/>
      <c r="AY56" s="151"/>
      <c r="AZ56" s="151"/>
      <c r="BA56" s="151"/>
      <c r="BB56" s="151"/>
      <c r="BD56" s="151"/>
      <c r="BE56" s="151"/>
      <c r="BF56" s="151"/>
      <c r="BG56" s="151"/>
      <c r="BH56" s="151"/>
      <c r="BI56" s="151"/>
      <c r="BJ56" s="151"/>
      <c r="BK56" s="151"/>
      <c r="BL56" s="151"/>
      <c r="BM56" s="151"/>
      <c r="BN56" s="151"/>
      <c r="BO56" s="151"/>
      <c r="BP56" s="151"/>
      <c r="BQ56" s="151"/>
      <c r="BR56" s="151"/>
      <c r="BS56" s="151"/>
      <c r="BT56" s="152" t="s">
        <v>447</v>
      </c>
      <c r="BU56" s="91"/>
      <c r="BV56" s="102"/>
      <c r="BW56" s="102"/>
      <c r="BX56" s="102"/>
      <c r="BY56" s="134"/>
      <c r="CA56" s="103"/>
      <c r="CB56" s="133"/>
      <c r="CC56" s="133"/>
      <c r="CD56" s="133"/>
      <c r="CE56" s="133"/>
    </row>
    <row r="57" spans="1:83" ht="13.5" customHeight="1" x14ac:dyDescent="0.2">
      <c r="A57" s="98" t="s">
        <v>0</v>
      </c>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9"/>
      <c r="AM57" s="153" t="s">
        <v>217</v>
      </c>
      <c r="AN57" s="98"/>
      <c r="AO57" s="98"/>
      <c r="AP57" s="98"/>
      <c r="AQ57" s="98"/>
      <c r="AR57" s="98"/>
      <c r="AS57" s="98"/>
      <c r="AT57" s="98"/>
      <c r="AU57" s="98"/>
      <c r="AV57" s="98"/>
      <c r="AW57" s="98"/>
      <c r="AX57" s="98"/>
      <c r="AY57" s="98"/>
      <c r="AZ57" s="98"/>
      <c r="BA57" s="98"/>
      <c r="BB57" s="98"/>
      <c r="BC57" s="99"/>
      <c r="BD57" s="101" t="s">
        <v>218</v>
      </c>
      <c r="BE57" s="98"/>
      <c r="BF57" s="98"/>
      <c r="BG57" s="98"/>
      <c r="BH57" s="98"/>
      <c r="BI57" s="98"/>
      <c r="BJ57" s="98"/>
      <c r="BK57" s="98"/>
      <c r="BL57" s="98"/>
      <c r="BM57" s="98"/>
      <c r="BN57" s="98"/>
      <c r="BO57" s="98"/>
      <c r="BP57" s="98"/>
      <c r="BQ57" s="98"/>
      <c r="BR57" s="98"/>
      <c r="BS57" s="98"/>
      <c r="BT57" s="98"/>
      <c r="BU57" s="91"/>
      <c r="BV57" s="102"/>
      <c r="BW57" s="102"/>
      <c r="BX57" s="102"/>
      <c r="BY57" s="134"/>
      <c r="CA57" s="103"/>
      <c r="CB57" s="133"/>
      <c r="CC57" s="133"/>
      <c r="CD57" s="133"/>
      <c r="CE57" s="133"/>
    </row>
    <row r="58" spans="1:83" ht="13.5" customHeight="1" x14ac:dyDescent="0.2">
      <c r="A58" s="104"/>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5"/>
      <c r="AM58" s="106"/>
      <c r="AN58" s="104"/>
      <c r="AO58" s="104"/>
      <c r="AP58" s="104"/>
      <c r="AQ58" s="104"/>
      <c r="AR58" s="104"/>
      <c r="AS58" s="104"/>
      <c r="AT58" s="104"/>
      <c r="AU58" s="104"/>
      <c r="AV58" s="104"/>
      <c r="AW58" s="104"/>
      <c r="AX58" s="104"/>
      <c r="AY58" s="104"/>
      <c r="AZ58" s="104"/>
      <c r="BA58" s="104"/>
      <c r="BB58" s="104"/>
      <c r="BC58" s="105"/>
      <c r="BD58" s="104"/>
      <c r="BE58" s="104"/>
      <c r="BF58" s="104"/>
      <c r="BG58" s="104"/>
      <c r="BH58" s="104"/>
      <c r="BI58" s="104"/>
      <c r="BJ58" s="104"/>
      <c r="BK58" s="104"/>
      <c r="BL58" s="104"/>
      <c r="BM58" s="104"/>
      <c r="BN58" s="104"/>
      <c r="BO58" s="104"/>
      <c r="BP58" s="104"/>
      <c r="BQ58" s="104"/>
      <c r="BR58" s="104"/>
      <c r="BS58" s="104"/>
      <c r="BT58" s="104"/>
      <c r="BU58" s="133"/>
      <c r="BV58" s="102"/>
      <c r="BW58" s="102"/>
      <c r="BX58" s="102"/>
      <c r="BY58" s="134"/>
      <c r="CA58" s="103"/>
      <c r="CB58" s="133"/>
      <c r="CC58" s="133"/>
      <c r="CD58" s="133"/>
      <c r="CE58" s="133"/>
    </row>
    <row r="59" spans="1:83" s="116" customFormat="1" ht="13.5" customHeight="1" x14ac:dyDescent="0.2">
      <c r="B59" s="117"/>
      <c r="C59" s="117"/>
      <c r="D59" s="127" t="s">
        <v>246</v>
      </c>
      <c r="E59" s="127"/>
      <c r="F59" s="127"/>
      <c r="G59" s="102"/>
      <c r="H59" s="102"/>
      <c r="I59" s="128" t="s">
        <v>254</v>
      </c>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9"/>
      <c r="AM59" s="130">
        <v>4</v>
      </c>
      <c r="AN59" s="131"/>
      <c r="AO59" s="131"/>
      <c r="AP59" s="131"/>
      <c r="AQ59" s="131"/>
      <c r="AR59" s="131"/>
      <c r="AS59" s="131"/>
      <c r="AT59" s="131"/>
      <c r="AU59" s="131"/>
      <c r="AV59" s="131"/>
      <c r="AW59" s="132"/>
      <c r="AX59" s="132"/>
      <c r="AY59" s="132"/>
      <c r="AZ59" s="132"/>
      <c r="BA59" s="132"/>
      <c r="BB59" s="132"/>
      <c r="BC59" s="132"/>
      <c r="BD59" s="131">
        <v>59</v>
      </c>
      <c r="BE59" s="131"/>
      <c r="BF59" s="131"/>
      <c r="BG59" s="131"/>
      <c r="BH59" s="131"/>
      <c r="BI59" s="131"/>
      <c r="BJ59" s="131"/>
      <c r="BK59" s="131"/>
      <c r="BL59" s="131"/>
      <c r="BM59" s="131"/>
      <c r="BN59" s="132"/>
      <c r="BO59" s="132"/>
      <c r="BP59" s="132"/>
      <c r="BQ59" s="132"/>
      <c r="BR59" s="132"/>
      <c r="BS59" s="132"/>
      <c r="BT59" s="113"/>
      <c r="BU59" s="113"/>
      <c r="BV59" s="114"/>
      <c r="BW59" s="114"/>
      <c r="BX59" s="115"/>
      <c r="CA59" s="117"/>
      <c r="CB59" s="113"/>
      <c r="CC59" s="113"/>
      <c r="CD59" s="118"/>
      <c r="CE59" s="113"/>
    </row>
    <row r="60" spans="1:83" s="91" customFormat="1" ht="13.5" customHeight="1" x14ac:dyDescent="0.2">
      <c r="A60" s="93"/>
      <c r="B60" s="117"/>
      <c r="C60" s="117"/>
      <c r="D60" s="127" t="s">
        <v>292</v>
      </c>
      <c r="E60" s="127"/>
      <c r="F60" s="127"/>
      <c r="G60" s="102"/>
      <c r="H60" s="102"/>
      <c r="I60" s="128" t="s">
        <v>273</v>
      </c>
      <c r="J60" s="128"/>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9"/>
      <c r="AM60" s="130">
        <v>35</v>
      </c>
      <c r="AN60" s="131"/>
      <c r="AO60" s="131"/>
      <c r="AP60" s="131"/>
      <c r="AQ60" s="131"/>
      <c r="AR60" s="131"/>
      <c r="AS60" s="131"/>
      <c r="AT60" s="131"/>
      <c r="AU60" s="131"/>
      <c r="AV60" s="131"/>
      <c r="AW60" s="132"/>
      <c r="AX60" s="132"/>
      <c r="AY60" s="132"/>
      <c r="AZ60" s="132"/>
      <c r="BA60" s="132"/>
      <c r="BB60" s="132"/>
      <c r="BC60" s="132"/>
      <c r="BD60" s="131">
        <v>1233</v>
      </c>
      <c r="BE60" s="131"/>
      <c r="BF60" s="131"/>
      <c r="BG60" s="131"/>
      <c r="BH60" s="131"/>
      <c r="BI60" s="131"/>
      <c r="BJ60" s="131"/>
      <c r="BK60" s="131"/>
      <c r="BL60" s="131"/>
      <c r="BM60" s="131"/>
      <c r="BN60" s="154"/>
      <c r="BO60" s="154"/>
      <c r="BP60" s="154"/>
      <c r="BQ60" s="154"/>
      <c r="BR60" s="154"/>
      <c r="BS60" s="154"/>
      <c r="BT60" s="140"/>
      <c r="BU60" s="133"/>
      <c r="BV60" s="102"/>
      <c r="BW60" s="102"/>
      <c r="BX60" s="102"/>
      <c r="BY60" s="134"/>
      <c r="CA60" s="103"/>
      <c r="CB60" s="133"/>
      <c r="CC60" s="133"/>
      <c r="CD60" s="133"/>
      <c r="CE60" s="133"/>
    </row>
    <row r="61" spans="1:83" s="91" customFormat="1" ht="13.5" customHeight="1" x14ac:dyDescent="0.2">
      <c r="A61" s="93"/>
      <c r="B61" s="117"/>
      <c r="C61" s="117"/>
      <c r="D61" s="127" t="s">
        <v>293</v>
      </c>
      <c r="E61" s="127"/>
      <c r="F61" s="127"/>
      <c r="G61" s="102"/>
      <c r="H61" s="102"/>
      <c r="I61" s="128" t="s">
        <v>274</v>
      </c>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9"/>
      <c r="AM61" s="130">
        <v>3</v>
      </c>
      <c r="AN61" s="131"/>
      <c r="AO61" s="131"/>
      <c r="AP61" s="131"/>
      <c r="AQ61" s="131"/>
      <c r="AR61" s="131"/>
      <c r="AS61" s="131"/>
      <c r="AT61" s="131"/>
      <c r="AU61" s="131"/>
      <c r="AV61" s="131"/>
      <c r="AW61" s="132"/>
      <c r="AX61" s="132"/>
      <c r="AY61" s="132"/>
      <c r="AZ61" s="132"/>
      <c r="BA61" s="132"/>
      <c r="BB61" s="132"/>
      <c r="BC61" s="132"/>
      <c r="BD61" s="131">
        <v>48</v>
      </c>
      <c r="BE61" s="131"/>
      <c r="BF61" s="131"/>
      <c r="BG61" s="131"/>
      <c r="BH61" s="131"/>
      <c r="BI61" s="131"/>
      <c r="BJ61" s="131"/>
      <c r="BK61" s="131"/>
      <c r="BL61" s="131"/>
      <c r="BM61" s="131"/>
      <c r="BN61" s="132"/>
      <c r="BO61" s="132"/>
      <c r="BP61" s="132"/>
      <c r="BQ61" s="132"/>
      <c r="BR61" s="132"/>
      <c r="BS61" s="132"/>
      <c r="BT61" s="140"/>
      <c r="BU61" s="133"/>
      <c r="BV61" s="102"/>
      <c r="BW61" s="102"/>
      <c r="BX61" s="102"/>
      <c r="BY61" s="134"/>
      <c r="CA61" s="103"/>
      <c r="CB61" s="133"/>
      <c r="CC61" s="133"/>
      <c r="CD61" s="155"/>
      <c r="CE61" s="133"/>
    </row>
    <row r="62" spans="1:83" s="91" customFormat="1" ht="13.5" customHeight="1" x14ac:dyDescent="0.2">
      <c r="A62" s="93"/>
      <c r="B62" s="117"/>
      <c r="C62" s="117"/>
      <c r="D62" s="127" t="s">
        <v>294</v>
      </c>
      <c r="E62" s="127"/>
      <c r="F62" s="127"/>
      <c r="G62" s="102"/>
      <c r="H62" s="102"/>
      <c r="I62" s="128" t="s">
        <v>86</v>
      </c>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9"/>
      <c r="AM62" s="130">
        <v>39</v>
      </c>
      <c r="AN62" s="131"/>
      <c r="AO62" s="131"/>
      <c r="AP62" s="131"/>
      <c r="AQ62" s="131"/>
      <c r="AR62" s="131"/>
      <c r="AS62" s="131"/>
      <c r="AT62" s="131"/>
      <c r="AU62" s="131"/>
      <c r="AV62" s="131"/>
      <c r="AW62" s="132"/>
      <c r="AX62" s="132"/>
      <c r="AY62" s="132"/>
      <c r="AZ62" s="132"/>
      <c r="BA62" s="132"/>
      <c r="BB62" s="132"/>
      <c r="BC62" s="140"/>
      <c r="BD62" s="131">
        <v>1975</v>
      </c>
      <c r="BE62" s="131"/>
      <c r="BF62" s="131"/>
      <c r="BG62" s="131"/>
      <c r="BH62" s="131"/>
      <c r="BI62" s="131"/>
      <c r="BJ62" s="131"/>
      <c r="BK62" s="131"/>
      <c r="BL62" s="131"/>
      <c r="BM62" s="131"/>
      <c r="BN62" s="132"/>
      <c r="BO62" s="132"/>
      <c r="BP62" s="132"/>
      <c r="BQ62" s="132"/>
      <c r="BR62" s="132"/>
      <c r="BS62" s="132"/>
      <c r="BT62" s="140"/>
      <c r="BU62" s="133"/>
      <c r="BV62" s="102"/>
      <c r="BW62" s="102"/>
      <c r="BX62" s="102"/>
      <c r="BY62" s="134"/>
      <c r="CA62" s="103"/>
      <c r="CB62" s="133"/>
      <c r="CC62" s="133"/>
      <c r="CD62" s="155"/>
      <c r="CE62" s="133"/>
    </row>
    <row r="63" spans="1:83" s="91" customFormat="1" ht="13.5" customHeight="1" x14ac:dyDescent="0.2">
      <c r="A63" s="93"/>
      <c r="B63" s="117"/>
      <c r="C63" s="117"/>
      <c r="D63" s="127" t="s">
        <v>295</v>
      </c>
      <c r="E63" s="127"/>
      <c r="F63" s="127"/>
      <c r="G63" s="102"/>
      <c r="H63" s="102"/>
      <c r="I63" s="128" t="s">
        <v>85</v>
      </c>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9"/>
      <c r="AM63" s="130">
        <v>27</v>
      </c>
      <c r="AN63" s="131"/>
      <c r="AO63" s="131"/>
      <c r="AP63" s="131"/>
      <c r="AQ63" s="131"/>
      <c r="AR63" s="131"/>
      <c r="AS63" s="131"/>
      <c r="AT63" s="131"/>
      <c r="AU63" s="131"/>
      <c r="AV63" s="131"/>
      <c r="AW63" s="140"/>
      <c r="AX63" s="140"/>
      <c r="AY63" s="140"/>
      <c r="AZ63" s="140"/>
      <c r="BA63" s="140"/>
      <c r="BB63" s="140"/>
      <c r="BC63" s="140"/>
      <c r="BD63" s="131">
        <v>385</v>
      </c>
      <c r="BE63" s="131"/>
      <c r="BF63" s="131"/>
      <c r="BG63" s="131"/>
      <c r="BH63" s="131"/>
      <c r="BI63" s="131"/>
      <c r="BJ63" s="131"/>
      <c r="BK63" s="131"/>
      <c r="BL63" s="131"/>
      <c r="BM63" s="131"/>
      <c r="BN63" s="140"/>
      <c r="BO63" s="140"/>
      <c r="BP63" s="140"/>
      <c r="BQ63" s="140"/>
      <c r="BR63" s="140"/>
      <c r="BS63" s="140"/>
      <c r="BT63" s="133"/>
      <c r="BU63" s="133"/>
      <c r="BV63" s="102"/>
      <c r="BW63" s="102"/>
      <c r="BX63" s="102"/>
      <c r="BY63" s="134"/>
      <c r="CA63" s="103"/>
      <c r="CB63" s="133"/>
      <c r="CC63" s="133"/>
      <c r="CD63" s="155"/>
      <c r="CE63" s="133"/>
    </row>
    <row r="64" spans="1:83" s="91" customFormat="1" ht="13.5" customHeight="1" x14ac:dyDescent="0.2">
      <c r="A64" s="93"/>
      <c r="AL64" s="134"/>
      <c r="AM64" s="156"/>
      <c r="AN64" s="140"/>
      <c r="AO64" s="140"/>
      <c r="AP64" s="140"/>
      <c r="AQ64" s="140"/>
      <c r="AR64" s="140"/>
      <c r="AS64" s="140"/>
      <c r="AT64" s="140"/>
      <c r="AU64" s="140"/>
      <c r="AV64" s="140"/>
      <c r="AW64" s="140"/>
      <c r="AX64" s="140"/>
      <c r="AY64" s="140"/>
      <c r="AZ64" s="140"/>
      <c r="BA64" s="140"/>
      <c r="BB64" s="140"/>
      <c r="BC64" s="118"/>
      <c r="BT64" s="133"/>
      <c r="BU64" s="133"/>
      <c r="BV64" s="102"/>
      <c r="BW64" s="102"/>
      <c r="BX64" s="102"/>
      <c r="BY64" s="134"/>
      <c r="BZ64" s="134"/>
      <c r="CA64" s="103"/>
      <c r="CB64" s="133"/>
      <c r="CC64" s="133"/>
      <c r="CD64" s="133"/>
      <c r="CE64" s="133"/>
    </row>
    <row r="65" spans="1:83" s="91" customFormat="1" ht="13.5" customHeight="1" x14ac:dyDescent="0.2">
      <c r="A65" s="107" t="s">
        <v>18</v>
      </c>
      <c r="B65" s="107"/>
      <c r="C65" s="107"/>
      <c r="D65" s="114"/>
      <c r="E65" s="114"/>
      <c r="F65" s="122" t="s">
        <v>363</v>
      </c>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3"/>
      <c r="AM65" s="124">
        <f>SUM(AM66:AV69)</f>
        <v>18</v>
      </c>
      <c r="AN65" s="125"/>
      <c r="AO65" s="125"/>
      <c r="AP65" s="125"/>
      <c r="AQ65" s="125"/>
      <c r="AR65" s="125"/>
      <c r="AS65" s="125"/>
      <c r="AT65" s="125"/>
      <c r="AU65" s="125"/>
      <c r="AV65" s="125"/>
      <c r="AW65" s="118"/>
      <c r="AX65" s="118"/>
      <c r="AY65" s="118"/>
      <c r="AZ65" s="118"/>
      <c r="BA65" s="118"/>
      <c r="BB65" s="118"/>
      <c r="BC65" s="140"/>
      <c r="BD65" s="125">
        <f>SUM(BD66:BM69)</f>
        <v>79</v>
      </c>
      <c r="BE65" s="125"/>
      <c r="BF65" s="125"/>
      <c r="BG65" s="125"/>
      <c r="BH65" s="125"/>
      <c r="BI65" s="125"/>
      <c r="BJ65" s="125"/>
      <c r="BK65" s="125"/>
      <c r="BL65" s="125"/>
      <c r="BM65" s="125"/>
      <c r="BN65" s="118"/>
      <c r="BO65" s="118"/>
      <c r="BP65" s="118"/>
      <c r="BQ65" s="118"/>
      <c r="BR65" s="118"/>
      <c r="BS65" s="118"/>
      <c r="BT65" s="133"/>
      <c r="BU65" s="133"/>
      <c r="BV65" s="102"/>
      <c r="BW65" s="102"/>
      <c r="BX65" s="102"/>
      <c r="BY65" s="134"/>
      <c r="BZ65" s="134"/>
      <c r="CA65" s="103"/>
      <c r="CB65" s="133"/>
      <c r="CC65" s="133"/>
      <c r="CD65" s="133"/>
      <c r="CE65" s="133"/>
    </row>
    <row r="66" spans="1:83" s="91" customFormat="1" ht="13.5" customHeight="1" x14ac:dyDescent="0.2">
      <c r="A66" s="93"/>
      <c r="D66" s="127" t="s">
        <v>296</v>
      </c>
      <c r="E66" s="127"/>
      <c r="F66" s="127"/>
      <c r="G66" s="102"/>
      <c r="H66" s="102"/>
      <c r="I66" s="128" t="s">
        <v>270</v>
      </c>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9"/>
      <c r="AM66" s="130">
        <v>11</v>
      </c>
      <c r="AN66" s="131"/>
      <c r="AO66" s="131"/>
      <c r="AP66" s="131"/>
      <c r="AQ66" s="131"/>
      <c r="AR66" s="131"/>
      <c r="AS66" s="131"/>
      <c r="AT66" s="131"/>
      <c r="AU66" s="131"/>
      <c r="AV66" s="131"/>
      <c r="AW66" s="140"/>
      <c r="AX66" s="140"/>
      <c r="AY66" s="140"/>
      <c r="AZ66" s="140"/>
      <c r="BA66" s="140"/>
      <c r="BB66" s="140"/>
      <c r="BC66" s="140"/>
      <c r="BD66" s="131">
        <v>14</v>
      </c>
      <c r="BE66" s="131"/>
      <c r="BF66" s="131"/>
      <c r="BG66" s="131"/>
      <c r="BH66" s="131"/>
      <c r="BI66" s="131"/>
      <c r="BJ66" s="131"/>
      <c r="BK66" s="131"/>
      <c r="BL66" s="131"/>
      <c r="BM66" s="131"/>
      <c r="BN66" s="140"/>
      <c r="BO66" s="140"/>
      <c r="BP66" s="140"/>
      <c r="BQ66" s="140"/>
      <c r="BR66" s="140"/>
      <c r="BS66" s="140"/>
      <c r="BT66" s="133"/>
      <c r="BU66" s="133"/>
      <c r="BV66" s="102"/>
      <c r="BW66" s="102"/>
      <c r="BX66" s="102"/>
      <c r="BY66" s="134"/>
      <c r="CA66" s="103"/>
      <c r="CB66" s="133"/>
      <c r="CC66" s="133"/>
      <c r="CD66" s="133"/>
      <c r="CE66" s="133"/>
    </row>
    <row r="67" spans="1:83" s="91" customFormat="1" ht="13.5" customHeight="1" x14ac:dyDescent="0.2">
      <c r="A67" s="93"/>
      <c r="D67" s="127" t="s">
        <v>297</v>
      </c>
      <c r="E67" s="127"/>
      <c r="F67" s="127"/>
      <c r="G67" s="102"/>
      <c r="H67" s="102"/>
      <c r="I67" s="128" t="s">
        <v>84</v>
      </c>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9"/>
      <c r="AM67" s="130" t="s">
        <v>110</v>
      </c>
      <c r="AN67" s="131"/>
      <c r="AO67" s="131"/>
      <c r="AP67" s="131"/>
      <c r="AQ67" s="131"/>
      <c r="AR67" s="131"/>
      <c r="AS67" s="131"/>
      <c r="AT67" s="131"/>
      <c r="AU67" s="131"/>
      <c r="AV67" s="131"/>
      <c r="AW67" s="140"/>
      <c r="AX67" s="140"/>
      <c r="AY67" s="140"/>
      <c r="AZ67" s="140"/>
      <c r="BA67" s="140"/>
      <c r="BB67" s="140"/>
      <c r="BC67" s="140"/>
      <c r="BD67" s="131" t="s">
        <v>110</v>
      </c>
      <c r="BE67" s="131"/>
      <c r="BF67" s="131"/>
      <c r="BG67" s="131"/>
      <c r="BH67" s="131"/>
      <c r="BI67" s="131"/>
      <c r="BJ67" s="131"/>
      <c r="BK67" s="131"/>
      <c r="BL67" s="131"/>
      <c r="BM67" s="131"/>
      <c r="BN67" s="140"/>
      <c r="BO67" s="140"/>
      <c r="BP67" s="140"/>
      <c r="BQ67" s="140"/>
      <c r="BR67" s="140"/>
      <c r="BS67" s="140"/>
      <c r="BT67" s="133"/>
      <c r="BU67" s="133"/>
      <c r="BV67" s="102"/>
      <c r="BW67" s="102"/>
      <c r="BX67" s="102"/>
      <c r="BY67" s="134"/>
      <c r="CA67" s="103"/>
      <c r="CB67" s="133"/>
      <c r="CC67" s="133"/>
      <c r="CD67" s="133"/>
      <c r="CE67" s="133"/>
    </row>
    <row r="68" spans="1:83" s="91" customFormat="1" ht="13.5" customHeight="1" x14ac:dyDescent="0.2">
      <c r="A68" s="93"/>
      <c r="D68" s="127" t="s">
        <v>298</v>
      </c>
      <c r="E68" s="127"/>
      <c r="F68" s="127"/>
      <c r="G68" s="102"/>
      <c r="H68" s="102"/>
      <c r="I68" s="128" t="s">
        <v>271</v>
      </c>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9"/>
      <c r="AM68" s="130">
        <v>1</v>
      </c>
      <c r="AN68" s="131"/>
      <c r="AO68" s="131"/>
      <c r="AP68" s="131"/>
      <c r="AQ68" s="131"/>
      <c r="AR68" s="131"/>
      <c r="AS68" s="131"/>
      <c r="AT68" s="131"/>
      <c r="AU68" s="131"/>
      <c r="AV68" s="131"/>
      <c r="AW68" s="140"/>
      <c r="AX68" s="140"/>
      <c r="AY68" s="140"/>
      <c r="AZ68" s="140"/>
      <c r="BA68" s="140"/>
      <c r="BB68" s="140"/>
      <c r="BC68" s="140"/>
      <c r="BD68" s="131" t="s">
        <v>448</v>
      </c>
      <c r="BE68" s="131"/>
      <c r="BF68" s="131"/>
      <c r="BG68" s="131"/>
      <c r="BH68" s="131"/>
      <c r="BI68" s="131"/>
      <c r="BJ68" s="131"/>
      <c r="BK68" s="131"/>
      <c r="BL68" s="131"/>
      <c r="BM68" s="131"/>
      <c r="BN68" s="140"/>
      <c r="BO68" s="140"/>
      <c r="BP68" s="140"/>
      <c r="BQ68" s="140"/>
      <c r="BR68" s="140"/>
      <c r="BS68" s="140"/>
      <c r="BT68" s="133"/>
      <c r="BU68" s="133"/>
      <c r="BV68" s="102"/>
      <c r="BW68" s="102"/>
      <c r="BX68" s="102"/>
      <c r="BY68" s="134"/>
      <c r="CA68" s="103"/>
      <c r="CB68" s="133"/>
      <c r="CC68" s="133"/>
      <c r="CD68" s="133"/>
      <c r="CE68" s="133"/>
    </row>
    <row r="69" spans="1:83" s="91" customFormat="1" ht="13.5" customHeight="1" x14ac:dyDescent="0.2">
      <c r="A69" s="93"/>
      <c r="D69" s="127" t="s">
        <v>299</v>
      </c>
      <c r="E69" s="127"/>
      <c r="F69" s="127"/>
      <c r="G69" s="102"/>
      <c r="H69" s="102"/>
      <c r="I69" s="128" t="s">
        <v>272</v>
      </c>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9"/>
      <c r="AM69" s="130">
        <v>6</v>
      </c>
      <c r="AN69" s="131"/>
      <c r="AO69" s="131"/>
      <c r="AP69" s="131"/>
      <c r="AQ69" s="131"/>
      <c r="AR69" s="131"/>
      <c r="AS69" s="131"/>
      <c r="AT69" s="131"/>
      <c r="AU69" s="131"/>
      <c r="AV69" s="131"/>
      <c r="AW69" s="140"/>
      <c r="AX69" s="140"/>
      <c r="AY69" s="140"/>
      <c r="AZ69" s="140"/>
      <c r="BA69" s="140"/>
      <c r="BB69" s="140"/>
      <c r="BC69" s="140"/>
      <c r="BD69" s="131">
        <v>65</v>
      </c>
      <c r="BE69" s="131"/>
      <c r="BF69" s="131"/>
      <c r="BG69" s="131"/>
      <c r="BH69" s="131"/>
      <c r="BI69" s="131"/>
      <c r="BJ69" s="131"/>
      <c r="BK69" s="131"/>
      <c r="BL69" s="131"/>
      <c r="BM69" s="131"/>
      <c r="BN69" s="140"/>
      <c r="BO69" s="140"/>
      <c r="BP69" s="140"/>
      <c r="BQ69" s="140"/>
      <c r="BR69" s="140"/>
      <c r="BS69" s="140"/>
      <c r="BT69" s="133"/>
      <c r="BU69" s="133"/>
      <c r="BV69" s="102"/>
      <c r="BW69" s="102"/>
      <c r="BX69" s="102"/>
      <c r="BY69" s="134"/>
      <c r="CA69" s="103"/>
      <c r="CB69" s="133"/>
      <c r="CC69" s="133"/>
      <c r="CD69" s="133"/>
      <c r="CE69" s="133"/>
    </row>
    <row r="70" spans="1:83" s="91" customFormat="1" ht="13.5" customHeight="1" x14ac:dyDescent="0.2">
      <c r="A70" s="93"/>
      <c r="AK70" s="134"/>
      <c r="AL70" s="134"/>
      <c r="AM70" s="156"/>
      <c r="AN70" s="140"/>
      <c r="AO70" s="140"/>
      <c r="AP70" s="140"/>
      <c r="AQ70" s="140"/>
      <c r="AR70" s="140"/>
      <c r="AS70" s="140"/>
      <c r="AT70" s="140"/>
      <c r="AU70" s="140"/>
      <c r="AV70" s="140"/>
      <c r="AW70" s="140"/>
      <c r="AX70" s="140"/>
      <c r="AY70" s="140"/>
      <c r="AZ70" s="140"/>
      <c r="BA70" s="140"/>
      <c r="BB70" s="140"/>
      <c r="BC70" s="121"/>
      <c r="BT70" s="133"/>
      <c r="BU70" s="133"/>
      <c r="BV70" s="102"/>
      <c r="BW70" s="102"/>
      <c r="BX70" s="102"/>
      <c r="BY70" s="134"/>
      <c r="CA70" s="103"/>
      <c r="CB70" s="133"/>
      <c r="CC70" s="133"/>
      <c r="CD70" s="133"/>
      <c r="CE70" s="133"/>
    </row>
    <row r="71" spans="1:83" s="91" customFormat="1" ht="13.5" customHeight="1" x14ac:dyDescent="0.2">
      <c r="A71" s="144" t="s">
        <v>19</v>
      </c>
      <c r="B71" s="144"/>
      <c r="C71" s="144"/>
      <c r="D71" s="114"/>
      <c r="E71" s="114"/>
      <c r="F71" s="122" t="s">
        <v>83</v>
      </c>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K71" s="122"/>
      <c r="AL71" s="123"/>
      <c r="AM71" s="124">
        <f>SUM(AM72:AV76)</f>
        <v>22</v>
      </c>
      <c r="AN71" s="125"/>
      <c r="AO71" s="125"/>
      <c r="AP71" s="125"/>
      <c r="AQ71" s="125"/>
      <c r="AR71" s="125"/>
      <c r="AS71" s="125"/>
      <c r="AT71" s="125"/>
      <c r="AU71" s="125"/>
      <c r="AV71" s="125"/>
      <c r="AW71" s="121"/>
      <c r="AX71" s="121"/>
      <c r="AY71" s="121"/>
      <c r="AZ71" s="121"/>
      <c r="BA71" s="121"/>
      <c r="BB71" s="121"/>
      <c r="BC71" s="132"/>
      <c r="BD71" s="125">
        <f>SUM(BD72:BM76)</f>
        <v>148</v>
      </c>
      <c r="BE71" s="125"/>
      <c r="BF71" s="125"/>
      <c r="BG71" s="125"/>
      <c r="BH71" s="125"/>
      <c r="BI71" s="125"/>
      <c r="BJ71" s="125"/>
      <c r="BK71" s="125"/>
      <c r="BL71" s="125"/>
      <c r="BM71" s="125"/>
      <c r="BN71" s="121"/>
      <c r="BO71" s="121"/>
      <c r="BP71" s="121"/>
      <c r="BQ71" s="121"/>
      <c r="BR71" s="121"/>
      <c r="BS71" s="121"/>
      <c r="BT71" s="133"/>
      <c r="BU71" s="133"/>
      <c r="BV71" s="102"/>
      <c r="BW71" s="102"/>
      <c r="BX71" s="102"/>
      <c r="BY71" s="134"/>
      <c r="CA71" s="103"/>
      <c r="CB71" s="133"/>
      <c r="CC71" s="133"/>
      <c r="CD71" s="133"/>
      <c r="CE71" s="133"/>
    </row>
    <row r="72" spans="1:83" s="91" customFormat="1" ht="13.5" customHeight="1" x14ac:dyDescent="0.2">
      <c r="A72" s="93"/>
      <c r="B72" s="103"/>
      <c r="C72" s="103"/>
      <c r="D72" s="127" t="s">
        <v>300</v>
      </c>
      <c r="E72" s="127"/>
      <c r="F72" s="127"/>
      <c r="G72" s="102"/>
      <c r="H72" s="102"/>
      <c r="I72" s="128" t="s">
        <v>267</v>
      </c>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8"/>
      <c r="AL72" s="129"/>
      <c r="AM72" s="130" t="s">
        <v>110</v>
      </c>
      <c r="AN72" s="131"/>
      <c r="AO72" s="131"/>
      <c r="AP72" s="131"/>
      <c r="AQ72" s="131"/>
      <c r="AR72" s="131"/>
      <c r="AS72" s="131"/>
      <c r="AT72" s="131"/>
      <c r="AU72" s="131"/>
      <c r="AV72" s="131"/>
      <c r="AW72" s="140"/>
      <c r="AX72" s="140"/>
      <c r="AY72" s="140"/>
      <c r="AZ72" s="140"/>
      <c r="BA72" s="140"/>
      <c r="BB72" s="140"/>
      <c r="BC72" s="140"/>
      <c r="BD72" s="131" t="s">
        <v>110</v>
      </c>
      <c r="BE72" s="131"/>
      <c r="BF72" s="131"/>
      <c r="BG72" s="131"/>
      <c r="BH72" s="131"/>
      <c r="BI72" s="131"/>
      <c r="BJ72" s="131"/>
      <c r="BK72" s="131"/>
      <c r="BL72" s="131"/>
      <c r="BM72" s="131"/>
      <c r="BN72" s="132"/>
      <c r="BO72" s="132"/>
      <c r="BP72" s="132"/>
      <c r="BQ72" s="132"/>
      <c r="BR72" s="132"/>
      <c r="BS72" s="132"/>
      <c r="BT72" s="133"/>
      <c r="BU72" s="133"/>
      <c r="BV72" s="102"/>
      <c r="BW72" s="102"/>
      <c r="BX72" s="102"/>
      <c r="BY72" s="134"/>
      <c r="CA72" s="103"/>
      <c r="CB72" s="133"/>
      <c r="CC72" s="133"/>
      <c r="CD72" s="133"/>
      <c r="CE72" s="133"/>
    </row>
    <row r="73" spans="1:83" s="91" customFormat="1" ht="13.5" customHeight="1" x14ac:dyDescent="0.2">
      <c r="A73" s="93"/>
      <c r="B73" s="102"/>
      <c r="C73" s="102"/>
      <c r="D73" s="127" t="s">
        <v>301</v>
      </c>
      <c r="E73" s="127"/>
      <c r="F73" s="127"/>
      <c r="G73" s="102"/>
      <c r="H73" s="102"/>
      <c r="I73" s="128" t="s">
        <v>268</v>
      </c>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9"/>
      <c r="AM73" s="130" t="s">
        <v>110</v>
      </c>
      <c r="AN73" s="131"/>
      <c r="AO73" s="131"/>
      <c r="AP73" s="131"/>
      <c r="AQ73" s="131"/>
      <c r="AR73" s="131"/>
      <c r="AS73" s="131"/>
      <c r="AT73" s="131"/>
      <c r="AU73" s="131"/>
      <c r="AV73" s="131"/>
      <c r="AW73" s="140"/>
      <c r="AX73" s="140"/>
      <c r="AY73" s="140"/>
      <c r="AZ73" s="140"/>
      <c r="BA73" s="140"/>
      <c r="BB73" s="140"/>
      <c r="BC73" s="140"/>
      <c r="BD73" s="131" t="s">
        <v>110</v>
      </c>
      <c r="BE73" s="131"/>
      <c r="BF73" s="131"/>
      <c r="BG73" s="131"/>
      <c r="BH73" s="131"/>
      <c r="BI73" s="131"/>
      <c r="BJ73" s="131"/>
      <c r="BK73" s="131"/>
      <c r="BL73" s="131"/>
      <c r="BM73" s="131"/>
      <c r="BN73" s="140"/>
      <c r="BO73" s="140"/>
      <c r="BP73" s="140"/>
      <c r="BQ73" s="140"/>
      <c r="BR73" s="140"/>
      <c r="BS73" s="140"/>
      <c r="BT73" s="133"/>
      <c r="BU73" s="133"/>
      <c r="BV73" s="102"/>
      <c r="BW73" s="102"/>
      <c r="BX73" s="102"/>
      <c r="BY73" s="134"/>
      <c r="CA73" s="103"/>
      <c r="CB73" s="133"/>
      <c r="CC73" s="133"/>
      <c r="CD73" s="133"/>
      <c r="CE73" s="133"/>
    </row>
    <row r="74" spans="1:83" s="91" customFormat="1" ht="13.5" customHeight="1" x14ac:dyDescent="0.2">
      <c r="A74" s="93"/>
      <c r="B74" s="102"/>
      <c r="C74" s="102"/>
      <c r="D74" s="127" t="s">
        <v>302</v>
      </c>
      <c r="E74" s="127"/>
      <c r="F74" s="127"/>
      <c r="G74" s="102"/>
      <c r="H74" s="102"/>
      <c r="I74" s="128" t="s">
        <v>82</v>
      </c>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9"/>
      <c r="AM74" s="130">
        <v>13</v>
      </c>
      <c r="AN74" s="131"/>
      <c r="AO74" s="131"/>
      <c r="AP74" s="131"/>
      <c r="AQ74" s="131"/>
      <c r="AR74" s="131"/>
      <c r="AS74" s="131"/>
      <c r="AT74" s="131"/>
      <c r="AU74" s="131"/>
      <c r="AV74" s="131"/>
      <c r="AW74" s="140"/>
      <c r="AX74" s="140"/>
      <c r="AY74" s="140"/>
      <c r="AZ74" s="140"/>
      <c r="BA74" s="140"/>
      <c r="BB74" s="140"/>
      <c r="BC74" s="140"/>
      <c r="BD74" s="131">
        <v>85</v>
      </c>
      <c r="BE74" s="131"/>
      <c r="BF74" s="131"/>
      <c r="BG74" s="131"/>
      <c r="BH74" s="131"/>
      <c r="BI74" s="131"/>
      <c r="BJ74" s="131"/>
      <c r="BK74" s="131"/>
      <c r="BL74" s="131"/>
      <c r="BM74" s="131"/>
      <c r="BN74" s="140"/>
      <c r="BO74" s="140"/>
      <c r="BP74" s="140"/>
      <c r="BQ74" s="140"/>
      <c r="BR74" s="140"/>
      <c r="BS74" s="140"/>
      <c r="BT74" s="133"/>
      <c r="BU74" s="133"/>
      <c r="BV74" s="102"/>
      <c r="BW74" s="102"/>
      <c r="BX74" s="102"/>
      <c r="BY74" s="134"/>
      <c r="CA74" s="103"/>
      <c r="CB74" s="133"/>
      <c r="CC74" s="133"/>
      <c r="CD74" s="133"/>
      <c r="CE74" s="133"/>
    </row>
    <row r="75" spans="1:83" s="91" customFormat="1" ht="13.5" customHeight="1" x14ac:dyDescent="0.2">
      <c r="A75" s="93"/>
      <c r="B75" s="102"/>
      <c r="C75" s="102"/>
      <c r="D75" s="127" t="s">
        <v>303</v>
      </c>
      <c r="E75" s="127"/>
      <c r="F75" s="127"/>
      <c r="G75" s="102"/>
      <c r="H75" s="102"/>
      <c r="I75" s="128" t="s">
        <v>81</v>
      </c>
      <c r="J75" s="128"/>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9"/>
      <c r="AM75" s="130">
        <v>2</v>
      </c>
      <c r="AN75" s="131"/>
      <c r="AO75" s="131"/>
      <c r="AP75" s="131"/>
      <c r="AQ75" s="131"/>
      <c r="AR75" s="131"/>
      <c r="AS75" s="131"/>
      <c r="AT75" s="131"/>
      <c r="AU75" s="131"/>
      <c r="AV75" s="131"/>
      <c r="AW75" s="140"/>
      <c r="AX75" s="140"/>
      <c r="AY75" s="140"/>
      <c r="AZ75" s="140"/>
      <c r="BA75" s="140"/>
      <c r="BB75" s="140"/>
      <c r="BC75" s="140"/>
      <c r="BD75" s="131">
        <v>11</v>
      </c>
      <c r="BE75" s="131"/>
      <c r="BF75" s="131"/>
      <c r="BG75" s="131"/>
      <c r="BH75" s="131"/>
      <c r="BI75" s="131"/>
      <c r="BJ75" s="131"/>
      <c r="BK75" s="131"/>
      <c r="BL75" s="131"/>
      <c r="BM75" s="131"/>
      <c r="BN75" s="140"/>
      <c r="BO75" s="140"/>
      <c r="BP75" s="140"/>
      <c r="BQ75" s="140"/>
      <c r="BR75" s="140"/>
      <c r="BS75" s="140"/>
      <c r="BT75" s="133"/>
      <c r="BU75" s="133"/>
      <c r="BV75" s="102"/>
      <c r="BW75" s="102"/>
      <c r="BX75" s="102"/>
      <c r="BY75" s="134"/>
      <c r="CA75" s="103"/>
      <c r="CB75" s="133"/>
      <c r="CC75" s="133"/>
      <c r="CD75" s="133"/>
      <c r="CE75" s="133"/>
    </row>
    <row r="76" spans="1:83" s="91" customFormat="1" ht="13.5" customHeight="1" x14ac:dyDescent="0.2">
      <c r="A76" s="93"/>
      <c r="D76" s="127" t="s">
        <v>304</v>
      </c>
      <c r="E76" s="127"/>
      <c r="F76" s="127"/>
      <c r="G76" s="102"/>
      <c r="H76" s="102"/>
      <c r="I76" s="128" t="s">
        <v>269</v>
      </c>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9"/>
      <c r="AM76" s="130">
        <v>7</v>
      </c>
      <c r="AN76" s="131"/>
      <c r="AO76" s="131"/>
      <c r="AP76" s="131"/>
      <c r="AQ76" s="131"/>
      <c r="AR76" s="131"/>
      <c r="AS76" s="131"/>
      <c r="AT76" s="131"/>
      <c r="AU76" s="131"/>
      <c r="AV76" s="131"/>
      <c r="AW76" s="140"/>
      <c r="AX76" s="140"/>
      <c r="AY76" s="140"/>
      <c r="AZ76" s="140"/>
      <c r="BA76" s="140"/>
      <c r="BB76" s="140"/>
      <c r="BC76" s="140"/>
      <c r="BD76" s="131">
        <v>52</v>
      </c>
      <c r="BE76" s="131"/>
      <c r="BF76" s="131"/>
      <c r="BG76" s="131"/>
      <c r="BH76" s="131"/>
      <c r="BI76" s="131"/>
      <c r="BJ76" s="131"/>
      <c r="BK76" s="131"/>
      <c r="BL76" s="131"/>
      <c r="BM76" s="131"/>
      <c r="BN76" s="140"/>
      <c r="BO76" s="140"/>
      <c r="BP76" s="140"/>
      <c r="BQ76" s="140"/>
      <c r="BR76" s="140"/>
      <c r="BS76" s="140"/>
      <c r="BT76" s="133"/>
      <c r="BU76" s="133"/>
      <c r="BV76" s="102"/>
      <c r="BW76" s="102"/>
      <c r="BX76" s="102"/>
      <c r="BY76" s="134"/>
      <c r="CA76" s="103"/>
      <c r="CB76" s="133"/>
      <c r="CC76" s="133"/>
      <c r="CD76" s="133"/>
      <c r="CE76" s="133"/>
    </row>
    <row r="77" spans="1:83" s="91" customFormat="1" ht="13.5" customHeight="1" x14ac:dyDescent="0.2">
      <c r="A77" s="93"/>
      <c r="AK77" s="134"/>
      <c r="AL77" s="134"/>
      <c r="AM77" s="156"/>
      <c r="AN77" s="140"/>
      <c r="AO77" s="140"/>
      <c r="AP77" s="140"/>
      <c r="AQ77" s="140"/>
      <c r="AR77" s="140"/>
      <c r="AS77" s="140"/>
      <c r="AT77" s="140"/>
      <c r="AU77" s="140"/>
      <c r="AV77" s="140"/>
      <c r="AW77" s="140"/>
      <c r="AX77" s="140"/>
      <c r="AY77" s="140"/>
      <c r="AZ77" s="140"/>
      <c r="BA77" s="140"/>
      <c r="BB77" s="140"/>
      <c r="BC77" s="118"/>
      <c r="BT77" s="133"/>
      <c r="BU77" s="133"/>
      <c r="BV77" s="102"/>
      <c r="BW77" s="102"/>
      <c r="BX77" s="102"/>
      <c r="BY77" s="134"/>
      <c r="CA77" s="103"/>
      <c r="CB77" s="133"/>
      <c r="CC77" s="133"/>
      <c r="CD77" s="133"/>
      <c r="CE77" s="133"/>
    </row>
    <row r="78" spans="1:83" s="91" customFormat="1" ht="13.5" customHeight="1" x14ac:dyDescent="0.2">
      <c r="A78" s="107" t="s">
        <v>20</v>
      </c>
      <c r="B78" s="107"/>
      <c r="C78" s="107"/>
      <c r="D78" s="114"/>
      <c r="E78" s="114"/>
      <c r="F78" s="122" t="s">
        <v>364</v>
      </c>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K78" s="122"/>
      <c r="AL78" s="123"/>
      <c r="AM78" s="124">
        <f>SUM(AM79:AV86)</f>
        <v>104</v>
      </c>
      <c r="AN78" s="125"/>
      <c r="AO78" s="125"/>
      <c r="AP78" s="125"/>
      <c r="AQ78" s="125"/>
      <c r="AR78" s="125"/>
      <c r="AS78" s="125"/>
      <c r="AT78" s="125"/>
      <c r="AU78" s="125"/>
      <c r="AV78" s="125"/>
      <c r="AW78" s="118"/>
      <c r="AX78" s="118"/>
      <c r="AY78" s="118"/>
      <c r="AZ78" s="118"/>
      <c r="BA78" s="118"/>
      <c r="BB78" s="118"/>
      <c r="BC78" s="140"/>
      <c r="BD78" s="125">
        <f>SUM(BD79:BM86)</f>
        <v>1740</v>
      </c>
      <c r="BE78" s="125"/>
      <c r="BF78" s="125"/>
      <c r="BG78" s="125"/>
      <c r="BH78" s="125"/>
      <c r="BI78" s="125"/>
      <c r="BJ78" s="125"/>
      <c r="BK78" s="125"/>
      <c r="BL78" s="125"/>
      <c r="BM78" s="125"/>
      <c r="BN78" s="118"/>
      <c r="BO78" s="118"/>
      <c r="BP78" s="118"/>
      <c r="BQ78" s="118"/>
      <c r="BR78" s="118"/>
      <c r="BS78" s="118"/>
      <c r="BT78" s="133"/>
      <c r="BU78" s="133"/>
      <c r="BV78" s="102"/>
      <c r="BW78" s="102"/>
      <c r="BX78" s="102"/>
      <c r="BY78" s="134"/>
      <c r="CA78" s="103"/>
      <c r="CB78" s="133"/>
      <c r="CC78" s="133"/>
      <c r="CD78" s="133"/>
      <c r="CE78" s="133"/>
    </row>
    <row r="79" spans="1:83" s="91" customFormat="1" ht="13.5" customHeight="1" x14ac:dyDescent="0.2">
      <c r="A79" s="93"/>
      <c r="D79" s="127" t="s">
        <v>305</v>
      </c>
      <c r="E79" s="127"/>
      <c r="F79" s="127"/>
      <c r="G79" s="102"/>
      <c r="H79" s="102"/>
      <c r="I79" s="128" t="s">
        <v>80</v>
      </c>
      <c r="J79" s="128"/>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c r="AH79" s="128"/>
      <c r="AI79" s="128"/>
      <c r="AJ79" s="128"/>
      <c r="AK79" s="128"/>
      <c r="AL79" s="129"/>
      <c r="AM79" s="130">
        <v>2</v>
      </c>
      <c r="AN79" s="131"/>
      <c r="AO79" s="131"/>
      <c r="AP79" s="131"/>
      <c r="AQ79" s="131"/>
      <c r="AR79" s="131"/>
      <c r="AS79" s="131"/>
      <c r="AT79" s="131"/>
      <c r="AU79" s="131"/>
      <c r="AV79" s="131"/>
      <c r="AW79" s="140"/>
      <c r="AX79" s="140"/>
      <c r="AY79" s="140"/>
      <c r="AZ79" s="140"/>
      <c r="BA79" s="140"/>
      <c r="BB79" s="140"/>
      <c r="BC79" s="140"/>
      <c r="BD79" s="131">
        <v>33</v>
      </c>
      <c r="BE79" s="131"/>
      <c r="BF79" s="131"/>
      <c r="BG79" s="131"/>
      <c r="BH79" s="131"/>
      <c r="BI79" s="131"/>
      <c r="BJ79" s="131"/>
      <c r="BK79" s="131"/>
      <c r="BL79" s="131"/>
      <c r="BM79" s="131"/>
      <c r="BN79" s="140"/>
      <c r="BO79" s="140"/>
      <c r="BP79" s="140"/>
      <c r="BQ79" s="140"/>
      <c r="BR79" s="140"/>
      <c r="BS79" s="140"/>
      <c r="BT79" s="133"/>
      <c r="BU79" s="133"/>
      <c r="BV79" s="102"/>
      <c r="BW79" s="102"/>
      <c r="BX79" s="102"/>
      <c r="BY79" s="134"/>
      <c r="CA79" s="103"/>
      <c r="CB79" s="133"/>
      <c r="CC79" s="133"/>
      <c r="CD79" s="133"/>
      <c r="CE79" s="133"/>
    </row>
    <row r="80" spans="1:83" s="91" customFormat="1" ht="13.5" customHeight="1" x14ac:dyDescent="0.2">
      <c r="A80" s="93"/>
      <c r="B80" s="102"/>
      <c r="C80" s="102"/>
      <c r="D80" s="127" t="s">
        <v>306</v>
      </c>
      <c r="E80" s="127"/>
      <c r="F80" s="127"/>
      <c r="G80" s="102"/>
      <c r="H80" s="102"/>
      <c r="I80" s="128" t="s">
        <v>79</v>
      </c>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9"/>
      <c r="AM80" s="130">
        <v>11</v>
      </c>
      <c r="AN80" s="131"/>
      <c r="AO80" s="131"/>
      <c r="AP80" s="131"/>
      <c r="AQ80" s="131"/>
      <c r="AR80" s="131"/>
      <c r="AS80" s="131"/>
      <c r="AT80" s="131"/>
      <c r="AU80" s="131"/>
      <c r="AV80" s="131"/>
      <c r="AW80" s="140"/>
      <c r="AX80" s="140"/>
      <c r="AY80" s="140"/>
      <c r="AZ80" s="140"/>
      <c r="BA80" s="140"/>
      <c r="BB80" s="140"/>
      <c r="BC80" s="140"/>
      <c r="BD80" s="131">
        <v>197</v>
      </c>
      <c r="BE80" s="131"/>
      <c r="BF80" s="131"/>
      <c r="BG80" s="131"/>
      <c r="BH80" s="131"/>
      <c r="BI80" s="131"/>
      <c r="BJ80" s="131"/>
      <c r="BK80" s="131"/>
      <c r="BL80" s="131"/>
      <c r="BM80" s="131"/>
      <c r="BN80" s="140"/>
      <c r="BO80" s="140"/>
      <c r="BP80" s="140"/>
      <c r="BQ80" s="140"/>
      <c r="BR80" s="140"/>
      <c r="BS80" s="140"/>
      <c r="BT80" s="133"/>
      <c r="BU80" s="133"/>
      <c r="BV80" s="102"/>
      <c r="BW80" s="102"/>
      <c r="BX80" s="102"/>
      <c r="BY80" s="134"/>
      <c r="CA80" s="103"/>
      <c r="CB80" s="133"/>
      <c r="CC80" s="133"/>
      <c r="CD80" s="133"/>
      <c r="CE80" s="133"/>
    </row>
    <row r="81" spans="1:83" s="91" customFormat="1" ht="13.5" customHeight="1" x14ac:dyDescent="0.2">
      <c r="A81" s="93"/>
      <c r="B81" s="102"/>
      <c r="C81" s="102"/>
      <c r="D81" s="127" t="s">
        <v>307</v>
      </c>
      <c r="E81" s="127"/>
      <c r="F81" s="127"/>
      <c r="G81" s="102"/>
      <c r="H81" s="102"/>
      <c r="I81" s="128" t="s">
        <v>78</v>
      </c>
      <c r="J81" s="128"/>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c r="AJ81" s="128"/>
      <c r="AK81" s="128"/>
      <c r="AL81" s="129"/>
      <c r="AM81" s="130">
        <v>63</v>
      </c>
      <c r="AN81" s="131"/>
      <c r="AO81" s="131"/>
      <c r="AP81" s="131"/>
      <c r="AQ81" s="131"/>
      <c r="AR81" s="131"/>
      <c r="AS81" s="131"/>
      <c r="AT81" s="131"/>
      <c r="AU81" s="131"/>
      <c r="AV81" s="131"/>
      <c r="AW81" s="140"/>
      <c r="AX81" s="140"/>
      <c r="AY81" s="140"/>
      <c r="AZ81" s="140"/>
      <c r="BA81" s="140"/>
      <c r="BB81" s="140"/>
      <c r="BC81" s="140"/>
      <c r="BD81" s="131">
        <v>1194</v>
      </c>
      <c r="BE81" s="131"/>
      <c r="BF81" s="131"/>
      <c r="BG81" s="131"/>
      <c r="BH81" s="131"/>
      <c r="BI81" s="131"/>
      <c r="BJ81" s="131"/>
      <c r="BK81" s="131"/>
      <c r="BL81" s="131"/>
      <c r="BM81" s="131"/>
      <c r="BN81" s="140"/>
      <c r="BO81" s="140"/>
      <c r="BP81" s="140"/>
      <c r="BQ81" s="140"/>
      <c r="BR81" s="140"/>
      <c r="BS81" s="140"/>
      <c r="BT81" s="133"/>
      <c r="BU81" s="133"/>
      <c r="BV81" s="102"/>
      <c r="BW81" s="102"/>
      <c r="BX81" s="102"/>
      <c r="BY81" s="134"/>
      <c r="CA81" s="103"/>
      <c r="CB81" s="133"/>
      <c r="CC81" s="133"/>
      <c r="CD81" s="133"/>
      <c r="CE81" s="133"/>
    </row>
    <row r="82" spans="1:83" s="91" customFormat="1" ht="13.5" customHeight="1" x14ac:dyDescent="0.2">
      <c r="A82" s="93"/>
      <c r="B82" s="102"/>
      <c r="C82" s="102"/>
      <c r="D82" s="127" t="s">
        <v>308</v>
      </c>
      <c r="E82" s="127"/>
      <c r="F82" s="127"/>
      <c r="G82" s="102"/>
      <c r="H82" s="102"/>
      <c r="I82" s="128" t="s">
        <v>275</v>
      </c>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8"/>
      <c r="AL82" s="129"/>
      <c r="AM82" s="130" t="s">
        <v>110</v>
      </c>
      <c r="AN82" s="131"/>
      <c r="AO82" s="131"/>
      <c r="AP82" s="131"/>
      <c r="AQ82" s="131"/>
      <c r="AR82" s="131"/>
      <c r="AS82" s="131"/>
      <c r="AT82" s="131"/>
      <c r="AU82" s="131"/>
      <c r="AV82" s="131"/>
      <c r="AW82" s="140"/>
      <c r="AX82" s="140"/>
      <c r="AY82" s="140"/>
      <c r="AZ82" s="140"/>
      <c r="BA82" s="140"/>
      <c r="BB82" s="140"/>
      <c r="BC82" s="140"/>
      <c r="BD82" s="131" t="s">
        <v>110</v>
      </c>
      <c r="BE82" s="131"/>
      <c r="BF82" s="131"/>
      <c r="BG82" s="131"/>
      <c r="BH82" s="131"/>
      <c r="BI82" s="131"/>
      <c r="BJ82" s="131"/>
      <c r="BK82" s="131"/>
      <c r="BL82" s="131"/>
      <c r="BM82" s="131"/>
      <c r="BN82" s="140"/>
      <c r="BO82" s="140"/>
      <c r="BP82" s="140"/>
      <c r="BQ82" s="140"/>
      <c r="BR82" s="140"/>
      <c r="BS82" s="140"/>
      <c r="BT82" s="133"/>
      <c r="BU82" s="133"/>
      <c r="BV82" s="102"/>
      <c r="BW82" s="102"/>
      <c r="BX82" s="102"/>
      <c r="BY82" s="134"/>
      <c r="CA82" s="103"/>
      <c r="CB82" s="133"/>
      <c r="CC82" s="133"/>
      <c r="CD82" s="133"/>
      <c r="CE82" s="133"/>
    </row>
    <row r="83" spans="1:83" s="91" customFormat="1" ht="13.5" customHeight="1" x14ac:dyDescent="0.2">
      <c r="A83" s="93"/>
      <c r="B83" s="102"/>
      <c r="C83" s="102"/>
      <c r="D83" s="127" t="s">
        <v>309</v>
      </c>
      <c r="E83" s="127"/>
      <c r="F83" s="127"/>
      <c r="G83" s="102"/>
      <c r="H83" s="102"/>
      <c r="I83" s="128" t="s">
        <v>276</v>
      </c>
      <c r="J83" s="128"/>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c r="AJ83" s="128"/>
      <c r="AK83" s="128"/>
      <c r="AL83" s="129"/>
      <c r="AM83" s="130" t="s">
        <v>110</v>
      </c>
      <c r="AN83" s="131"/>
      <c r="AO83" s="131"/>
      <c r="AP83" s="131"/>
      <c r="AQ83" s="131"/>
      <c r="AR83" s="131"/>
      <c r="AS83" s="131"/>
      <c r="AT83" s="131"/>
      <c r="AU83" s="131"/>
      <c r="AV83" s="131"/>
      <c r="AW83" s="140"/>
      <c r="AX83" s="140"/>
      <c r="AY83" s="140"/>
      <c r="AZ83" s="140"/>
      <c r="BA83" s="140"/>
      <c r="BB83" s="140"/>
      <c r="BC83" s="140"/>
      <c r="BD83" s="131" t="s">
        <v>110</v>
      </c>
      <c r="BE83" s="131"/>
      <c r="BF83" s="131"/>
      <c r="BG83" s="131"/>
      <c r="BH83" s="131"/>
      <c r="BI83" s="131"/>
      <c r="BJ83" s="131"/>
      <c r="BK83" s="131"/>
      <c r="BL83" s="131"/>
      <c r="BM83" s="131"/>
      <c r="BN83" s="140"/>
      <c r="BO83" s="140"/>
      <c r="BP83" s="140"/>
      <c r="BQ83" s="140"/>
      <c r="BR83" s="140"/>
      <c r="BS83" s="140"/>
      <c r="BT83" s="133"/>
      <c r="BU83" s="133"/>
      <c r="BV83" s="102"/>
      <c r="BW83" s="102"/>
      <c r="BX83" s="102"/>
      <c r="BY83" s="134"/>
      <c r="CA83" s="103"/>
      <c r="CB83" s="133"/>
      <c r="CC83" s="133"/>
      <c r="CD83" s="133"/>
      <c r="CE83" s="133"/>
    </row>
    <row r="84" spans="1:83" s="91" customFormat="1" ht="13.5" customHeight="1" x14ac:dyDescent="0.2">
      <c r="A84" s="93"/>
      <c r="B84" s="102"/>
      <c r="C84" s="102"/>
      <c r="D84" s="127" t="s">
        <v>310</v>
      </c>
      <c r="E84" s="127"/>
      <c r="F84" s="127"/>
      <c r="G84" s="102"/>
      <c r="H84" s="102"/>
      <c r="I84" s="128" t="s">
        <v>277</v>
      </c>
      <c r="J84" s="128"/>
      <c r="K84" s="128"/>
      <c r="L84" s="128"/>
      <c r="M84" s="128"/>
      <c r="N84" s="128"/>
      <c r="O84" s="128"/>
      <c r="P84" s="128"/>
      <c r="Q84" s="128"/>
      <c r="R84" s="128"/>
      <c r="S84" s="128"/>
      <c r="T84" s="128"/>
      <c r="U84" s="128"/>
      <c r="V84" s="128"/>
      <c r="W84" s="128"/>
      <c r="X84" s="128"/>
      <c r="Y84" s="128"/>
      <c r="Z84" s="128"/>
      <c r="AA84" s="128"/>
      <c r="AB84" s="128"/>
      <c r="AC84" s="128"/>
      <c r="AD84" s="128"/>
      <c r="AE84" s="128"/>
      <c r="AF84" s="128"/>
      <c r="AG84" s="128"/>
      <c r="AH84" s="128"/>
      <c r="AI84" s="128"/>
      <c r="AJ84" s="128"/>
      <c r="AK84" s="128"/>
      <c r="AL84" s="129"/>
      <c r="AM84" s="130">
        <v>21</v>
      </c>
      <c r="AN84" s="131"/>
      <c r="AO84" s="131"/>
      <c r="AP84" s="131"/>
      <c r="AQ84" s="131"/>
      <c r="AR84" s="131"/>
      <c r="AS84" s="131"/>
      <c r="AT84" s="131"/>
      <c r="AU84" s="131"/>
      <c r="AV84" s="131"/>
      <c r="AW84" s="140"/>
      <c r="AX84" s="140"/>
      <c r="AY84" s="140"/>
      <c r="AZ84" s="140"/>
      <c r="BA84" s="140"/>
      <c r="BB84" s="140"/>
      <c r="BC84" s="140"/>
      <c r="BD84" s="131">
        <v>249</v>
      </c>
      <c r="BE84" s="131"/>
      <c r="BF84" s="131"/>
      <c r="BG84" s="131"/>
      <c r="BH84" s="131"/>
      <c r="BI84" s="131"/>
      <c r="BJ84" s="131"/>
      <c r="BK84" s="131"/>
      <c r="BL84" s="131"/>
      <c r="BM84" s="131"/>
      <c r="BN84" s="140"/>
      <c r="BO84" s="140"/>
      <c r="BP84" s="140"/>
      <c r="BQ84" s="140"/>
      <c r="BR84" s="140"/>
      <c r="BS84" s="140"/>
      <c r="BT84" s="133"/>
      <c r="BU84" s="133"/>
      <c r="BV84" s="102"/>
      <c r="BW84" s="102"/>
      <c r="BX84" s="102"/>
      <c r="BY84" s="134"/>
      <c r="CA84" s="103"/>
      <c r="CB84" s="133"/>
      <c r="CC84" s="133"/>
      <c r="CD84" s="133"/>
      <c r="CE84" s="133"/>
    </row>
    <row r="85" spans="1:83" s="91" customFormat="1" ht="13.5" customHeight="1" x14ac:dyDescent="0.2">
      <c r="A85" s="93"/>
      <c r="D85" s="127" t="s">
        <v>311</v>
      </c>
      <c r="E85" s="127"/>
      <c r="F85" s="127"/>
      <c r="G85" s="102"/>
      <c r="H85" s="102"/>
      <c r="I85" s="128" t="s">
        <v>278</v>
      </c>
      <c r="J85" s="128"/>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9"/>
      <c r="AM85" s="130">
        <v>7</v>
      </c>
      <c r="AN85" s="131"/>
      <c r="AO85" s="131"/>
      <c r="AP85" s="131"/>
      <c r="AQ85" s="131"/>
      <c r="AR85" s="131"/>
      <c r="AS85" s="131"/>
      <c r="AT85" s="131"/>
      <c r="AU85" s="131"/>
      <c r="AV85" s="131"/>
      <c r="AW85" s="140"/>
      <c r="AX85" s="140"/>
      <c r="AY85" s="140"/>
      <c r="AZ85" s="140"/>
      <c r="BA85" s="140"/>
      <c r="BB85" s="140"/>
      <c r="BC85" s="140"/>
      <c r="BD85" s="131">
        <v>67</v>
      </c>
      <c r="BE85" s="131"/>
      <c r="BF85" s="131"/>
      <c r="BG85" s="131"/>
      <c r="BH85" s="131"/>
      <c r="BI85" s="131"/>
      <c r="BJ85" s="131"/>
      <c r="BK85" s="131"/>
      <c r="BL85" s="131"/>
      <c r="BM85" s="131"/>
      <c r="BN85" s="140"/>
      <c r="BO85" s="140"/>
      <c r="BP85" s="140"/>
      <c r="BQ85" s="140"/>
      <c r="BR85" s="140"/>
      <c r="BS85" s="140"/>
      <c r="BT85" s="133"/>
      <c r="BU85" s="133"/>
      <c r="BV85" s="102"/>
      <c r="BW85" s="102"/>
      <c r="BX85" s="102"/>
      <c r="BY85" s="134"/>
      <c r="CA85" s="103"/>
      <c r="CB85" s="133"/>
      <c r="CC85" s="133"/>
      <c r="CD85" s="133"/>
      <c r="CE85" s="133"/>
    </row>
    <row r="86" spans="1:83" s="91" customFormat="1" ht="13.5" customHeight="1" x14ac:dyDescent="0.2">
      <c r="A86" s="93"/>
      <c r="D86" s="127" t="s">
        <v>312</v>
      </c>
      <c r="E86" s="127"/>
      <c r="F86" s="127"/>
      <c r="G86" s="102"/>
      <c r="H86" s="102"/>
      <c r="I86" s="128" t="s">
        <v>279</v>
      </c>
      <c r="J86" s="128"/>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9"/>
      <c r="AM86" s="130" t="s">
        <v>110</v>
      </c>
      <c r="AN86" s="131"/>
      <c r="AO86" s="131"/>
      <c r="AP86" s="131"/>
      <c r="AQ86" s="131"/>
      <c r="AR86" s="131"/>
      <c r="AS86" s="131"/>
      <c r="AT86" s="131"/>
      <c r="AU86" s="131"/>
      <c r="AV86" s="131"/>
      <c r="AW86" s="140"/>
      <c r="AX86" s="140"/>
      <c r="AY86" s="140"/>
      <c r="AZ86" s="140"/>
      <c r="BA86" s="140"/>
      <c r="BB86" s="140"/>
      <c r="BC86" s="140"/>
      <c r="BD86" s="131" t="s">
        <v>110</v>
      </c>
      <c r="BE86" s="131"/>
      <c r="BF86" s="131"/>
      <c r="BG86" s="131"/>
      <c r="BH86" s="131"/>
      <c r="BI86" s="131"/>
      <c r="BJ86" s="131"/>
      <c r="BK86" s="131"/>
      <c r="BL86" s="131"/>
      <c r="BM86" s="131"/>
      <c r="BN86" s="140"/>
      <c r="BO86" s="140"/>
      <c r="BP86" s="140"/>
      <c r="BQ86" s="140"/>
      <c r="BR86" s="140"/>
      <c r="BS86" s="140"/>
      <c r="BT86" s="133"/>
      <c r="BU86" s="133"/>
      <c r="BV86" s="102"/>
      <c r="BW86" s="102"/>
      <c r="BX86" s="102"/>
      <c r="BY86" s="134"/>
      <c r="CA86" s="103"/>
      <c r="CB86" s="133"/>
      <c r="CC86" s="133"/>
      <c r="CD86" s="133"/>
      <c r="CE86" s="133"/>
    </row>
    <row r="87" spans="1:83" s="91" customFormat="1" ht="13.5" customHeight="1" x14ac:dyDescent="0.2">
      <c r="A87" s="93"/>
      <c r="AK87" s="134"/>
      <c r="AL87" s="134"/>
      <c r="AM87" s="156"/>
      <c r="AN87" s="140"/>
      <c r="AO87" s="140"/>
      <c r="AP87" s="140"/>
      <c r="AQ87" s="140"/>
      <c r="AR87" s="140"/>
      <c r="AS87" s="140"/>
      <c r="AT87" s="140"/>
      <c r="AU87" s="140"/>
      <c r="AV87" s="140"/>
      <c r="AW87" s="140"/>
      <c r="AX87" s="140"/>
      <c r="AY87" s="140"/>
      <c r="AZ87" s="140"/>
      <c r="BA87" s="140"/>
      <c r="BB87" s="140"/>
      <c r="BC87" s="140"/>
      <c r="BT87" s="133"/>
      <c r="BU87" s="133"/>
      <c r="BV87" s="102"/>
      <c r="BW87" s="102"/>
      <c r="BX87" s="102"/>
      <c r="BY87" s="134"/>
      <c r="CA87" s="103"/>
      <c r="CB87" s="133"/>
      <c r="CC87" s="133"/>
      <c r="CD87" s="133"/>
      <c r="CE87" s="133"/>
    </row>
    <row r="88" spans="1:83" s="170" customFormat="1" ht="13.5" customHeight="1" x14ac:dyDescent="0.2">
      <c r="A88" s="157" t="s">
        <v>77</v>
      </c>
      <c r="B88" s="157"/>
      <c r="C88" s="157"/>
      <c r="D88" s="158"/>
      <c r="E88" s="159"/>
      <c r="F88" s="160" t="s">
        <v>37</v>
      </c>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0"/>
      <c r="AK88" s="160"/>
      <c r="AL88" s="161"/>
      <c r="AM88" s="162">
        <f>SUM(AM89:AV100)</f>
        <v>1216</v>
      </c>
      <c r="AN88" s="163"/>
      <c r="AO88" s="163"/>
      <c r="AP88" s="163"/>
      <c r="AQ88" s="163"/>
      <c r="AR88" s="163"/>
      <c r="AS88" s="163"/>
      <c r="AT88" s="163"/>
      <c r="AU88" s="163"/>
      <c r="AV88" s="163"/>
      <c r="AW88" s="164"/>
      <c r="AX88" s="164"/>
      <c r="AY88" s="164"/>
      <c r="AZ88" s="164"/>
      <c r="BA88" s="164"/>
      <c r="BB88" s="164"/>
      <c r="BC88" s="165"/>
      <c r="BD88" s="163">
        <f>SUM(BD89:BM100)</f>
        <v>8998</v>
      </c>
      <c r="BE88" s="163"/>
      <c r="BF88" s="163"/>
      <c r="BG88" s="163"/>
      <c r="BH88" s="163"/>
      <c r="BI88" s="163"/>
      <c r="BJ88" s="163"/>
      <c r="BK88" s="163"/>
      <c r="BL88" s="163"/>
      <c r="BM88" s="163"/>
      <c r="BN88" s="164"/>
      <c r="BO88" s="164"/>
      <c r="BP88" s="164"/>
      <c r="BQ88" s="164"/>
      <c r="BR88" s="164"/>
      <c r="BS88" s="164"/>
      <c r="BT88" s="166"/>
      <c r="BU88" s="167"/>
      <c r="BV88" s="168"/>
      <c r="BW88" s="168"/>
      <c r="BX88" s="168"/>
      <c r="BY88" s="169"/>
      <c r="CA88" s="171"/>
      <c r="CB88" s="167"/>
      <c r="CC88" s="167"/>
      <c r="CD88" s="167"/>
      <c r="CE88" s="167"/>
    </row>
    <row r="89" spans="1:83" s="91" customFormat="1" ht="13.5" customHeight="1" x14ac:dyDescent="0.2">
      <c r="A89" s="93"/>
      <c r="D89" s="127" t="s">
        <v>313</v>
      </c>
      <c r="E89" s="127"/>
      <c r="F89" s="127"/>
      <c r="G89" s="102"/>
      <c r="H89" s="102"/>
      <c r="I89" s="128" t="s">
        <v>280</v>
      </c>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129"/>
      <c r="AM89" s="130" t="s">
        <v>448</v>
      </c>
      <c r="AN89" s="131"/>
      <c r="AO89" s="131"/>
      <c r="AP89" s="131"/>
      <c r="AQ89" s="131"/>
      <c r="AR89" s="131"/>
      <c r="AS89" s="131"/>
      <c r="AT89" s="131"/>
      <c r="AU89" s="131"/>
      <c r="AV89" s="131"/>
      <c r="AW89" s="140"/>
      <c r="AX89" s="140"/>
      <c r="AY89" s="140"/>
      <c r="AZ89" s="140"/>
      <c r="BA89" s="140"/>
      <c r="BB89" s="140"/>
      <c r="BC89" s="140"/>
      <c r="BD89" s="131" t="s">
        <v>448</v>
      </c>
      <c r="BE89" s="131"/>
      <c r="BF89" s="131"/>
      <c r="BG89" s="131"/>
      <c r="BH89" s="131"/>
      <c r="BI89" s="131"/>
      <c r="BJ89" s="131"/>
      <c r="BK89" s="131"/>
      <c r="BL89" s="131"/>
      <c r="BM89" s="131"/>
      <c r="BN89" s="140"/>
      <c r="BO89" s="140"/>
      <c r="BP89" s="140"/>
      <c r="BQ89" s="140"/>
      <c r="BR89" s="140"/>
      <c r="BS89" s="140"/>
      <c r="BT89" s="133"/>
      <c r="BU89" s="133"/>
      <c r="BV89" s="102"/>
      <c r="BW89" s="102"/>
      <c r="BX89" s="102"/>
      <c r="BY89" s="134"/>
      <c r="CA89" s="103"/>
      <c r="CB89" s="133"/>
      <c r="CC89" s="133"/>
      <c r="CD89" s="133"/>
      <c r="CE89" s="133"/>
    </row>
    <row r="90" spans="1:83" s="91" customFormat="1" ht="13.5" customHeight="1" x14ac:dyDescent="0.2">
      <c r="A90" s="93"/>
      <c r="B90" s="102"/>
      <c r="C90" s="102"/>
      <c r="D90" s="127" t="s">
        <v>314</v>
      </c>
      <c r="E90" s="127"/>
      <c r="F90" s="127"/>
      <c r="G90" s="102"/>
      <c r="H90" s="102"/>
      <c r="I90" s="128" t="s">
        <v>281</v>
      </c>
      <c r="J90" s="128"/>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129"/>
      <c r="AM90" s="130">
        <v>4</v>
      </c>
      <c r="AN90" s="131"/>
      <c r="AO90" s="131"/>
      <c r="AP90" s="131"/>
      <c r="AQ90" s="131"/>
      <c r="AR90" s="131"/>
      <c r="AS90" s="131"/>
      <c r="AT90" s="131"/>
      <c r="AU90" s="131"/>
      <c r="AV90" s="131"/>
      <c r="AW90" s="140"/>
      <c r="AX90" s="140"/>
      <c r="AY90" s="140"/>
      <c r="AZ90" s="140"/>
      <c r="BA90" s="140"/>
      <c r="BB90" s="140"/>
      <c r="BC90" s="140"/>
      <c r="BD90" s="131">
        <v>55</v>
      </c>
      <c r="BE90" s="131"/>
      <c r="BF90" s="131"/>
      <c r="BG90" s="131"/>
      <c r="BH90" s="131"/>
      <c r="BI90" s="131"/>
      <c r="BJ90" s="131"/>
      <c r="BK90" s="131"/>
      <c r="BL90" s="131"/>
      <c r="BM90" s="131"/>
      <c r="BN90" s="140"/>
      <c r="BO90" s="140"/>
      <c r="BP90" s="140"/>
      <c r="BQ90" s="140"/>
      <c r="BR90" s="140"/>
      <c r="BS90" s="140"/>
      <c r="BT90" s="133"/>
      <c r="BU90" s="133"/>
      <c r="BV90" s="102"/>
      <c r="BW90" s="102"/>
      <c r="BX90" s="102"/>
      <c r="BY90" s="134"/>
      <c r="CA90" s="103"/>
      <c r="CB90" s="133"/>
      <c r="CC90" s="133"/>
      <c r="CD90" s="133"/>
      <c r="CE90" s="133"/>
    </row>
    <row r="91" spans="1:83" s="91" customFormat="1" ht="13.5" customHeight="1" x14ac:dyDescent="0.2">
      <c r="A91" s="93"/>
      <c r="B91" s="102"/>
      <c r="C91" s="102"/>
      <c r="D91" s="127" t="s">
        <v>315</v>
      </c>
      <c r="E91" s="127"/>
      <c r="F91" s="127"/>
      <c r="G91" s="102"/>
      <c r="H91" s="102"/>
      <c r="I91" s="128" t="s">
        <v>282</v>
      </c>
      <c r="J91" s="128"/>
      <c r="K91" s="128"/>
      <c r="L91" s="128"/>
      <c r="M91" s="128"/>
      <c r="N91" s="128"/>
      <c r="O91" s="128"/>
      <c r="P91" s="128"/>
      <c r="Q91" s="128"/>
      <c r="R91" s="128"/>
      <c r="S91" s="128"/>
      <c r="T91" s="128"/>
      <c r="U91" s="128"/>
      <c r="V91" s="128"/>
      <c r="W91" s="128"/>
      <c r="X91" s="128"/>
      <c r="Y91" s="128"/>
      <c r="Z91" s="128"/>
      <c r="AA91" s="128"/>
      <c r="AB91" s="128"/>
      <c r="AC91" s="128"/>
      <c r="AD91" s="128"/>
      <c r="AE91" s="128"/>
      <c r="AF91" s="128"/>
      <c r="AG91" s="128"/>
      <c r="AH91" s="128"/>
      <c r="AI91" s="128"/>
      <c r="AJ91" s="128"/>
      <c r="AK91" s="128"/>
      <c r="AL91" s="129"/>
      <c r="AM91" s="130">
        <v>53</v>
      </c>
      <c r="AN91" s="131"/>
      <c r="AO91" s="131"/>
      <c r="AP91" s="131"/>
      <c r="AQ91" s="131"/>
      <c r="AR91" s="131"/>
      <c r="AS91" s="131"/>
      <c r="AT91" s="131"/>
      <c r="AU91" s="131"/>
      <c r="AV91" s="131"/>
      <c r="AW91" s="140"/>
      <c r="AX91" s="140"/>
      <c r="AY91" s="140"/>
      <c r="AZ91" s="140"/>
      <c r="BA91" s="140"/>
      <c r="BB91" s="140"/>
      <c r="BC91" s="140"/>
      <c r="BD91" s="131">
        <v>558</v>
      </c>
      <c r="BE91" s="131"/>
      <c r="BF91" s="131"/>
      <c r="BG91" s="131"/>
      <c r="BH91" s="131"/>
      <c r="BI91" s="131"/>
      <c r="BJ91" s="131"/>
      <c r="BK91" s="131"/>
      <c r="BL91" s="131"/>
      <c r="BM91" s="131"/>
      <c r="BN91" s="140"/>
      <c r="BO91" s="140"/>
      <c r="BP91" s="140"/>
      <c r="BQ91" s="140"/>
      <c r="BR91" s="140"/>
      <c r="BS91" s="140"/>
      <c r="BT91" s="133"/>
      <c r="BU91" s="133"/>
      <c r="BV91" s="102"/>
      <c r="BW91" s="102"/>
      <c r="BX91" s="102"/>
      <c r="BY91" s="134"/>
      <c r="CA91" s="103"/>
      <c r="CB91" s="133"/>
      <c r="CC91" s="133"/>
      <c r="CD91" s="133"/>
      <c r="CE91" s="133"/>
    </row>
    <row r="92" spans="1:83" s="91" customFormat="1" ht="13.5" customHeight="1" x14ac:dyDescent="0.2">
      <c r="A92" s="93"/>
      <c r="B92" s="102"/>
      <c r="C92" s="102"/>
      <c r="D92" s="127" t="s">
        <v>316</v>
      </c>
      <c r="E92" s="127"/>
      <c r="F92" s="127"/>
      <c r="G92" s="102"/>
      <c r="H92" s="102"/>
      <c r="I92" s="128" t="s">
        <v>283</v>
      </c>
      <c r="J92" s="128"/>
      <c r="K92" s="128"/>
      <c r="L92" s="128"/>
      <c r="M92" s="128"/>
      <c r="N92" s="128"/>
      <c r="O92" s="128"/>
      <c r="P92" s="128"/>
      <c r="Q92" s="128"/>
      <c r="R92" s="128"/>
      <c r="S92" s="128"/>
      <c r="T92" s="128"/>
      <c r="U92" s="128"/>
      <c r="V92" s="128"/>
      <c r="W92" s="128"/>
      <c r="X92" s="128"/>
      <c r="Y92" s="128"/>
      <c r="Z92" s="128"/>
      <c r="AA92" s="128"/>
      <c r="AB92" s="128"/>
      <c r="AC92" s="128"/>
      <c r="AD92" s="128"/>
      <c r="AE92" s="128"/>
      <c r="AF92" s="128"/>
      <c r="AG92" s="128"/>
      <c r="AH92" s="128"/>
      <c r="AI92" s="128"/>
      <c r="AJ92" s="128"/>
      <c r="AK92" s="128"/>
      <c r="AL92" s="129"/>
      <c r="AM92" s="130">
        <v>60</v>
      </c>
      <c r="AN92" s="131"/>
      <c r="AO92" s="131"/>
      <c r="AP92" s="131"/>
      <c r="AQ92" s="131"/>
      <c r="AR92" s="131"/>
      <c r="AS92" s="131"/>
      <c r="AT92" s="131"/>
      <c r="AU92" s="131"/>
      <c r="AV92" s="131"/>
      <c r="AW92" s="140"/>
      <c r="AX92" s="140"/>
      <c r="AY92" s="140"/>
      <c r="AZ92" s="140"/>
      <c r="BA92" s="140"/>
      <c r="BB92" s="140"/>
      <c r="BC92" s="132"/>
      <c r="BD92" s="131">
        <v>413</v>
      </c>
      <c r="BE92" s="131"/>
      <c r="BF92" s="131"/>
      <c r="BG92" s="131"/>
      <c r="BH92" s="131"/>
      <c r="BI92" s="131"/>
      <c r="BJ92" s="131"/>
      <c r="BK92" s="131"/>
      <c r="BL92" s="131"/>
      <c r="BM92" s="131"/>
      <c r="BN92" s="140"/>
      <c r="BO92" s="140"/>
      <c r="BP92" s="140"/>
      <c r="BQ92" s="140"/>
      <c r="BR92" s="140"/>
      <c r="BS92" s="140"/>
      <c r="BT92" s="133"/>
      <c r="BU92" s="133"/>
      <c r="BV92" s="102"/>
      <c r="BW92" s="102"/>
      <c r="BX92" s="102"/>
      <c r="BY92" s="134"/>
      <c r="CA92" s="103"/>
      <c r="CB92" s="133"/>
      <c r="CC92" s="133"/>
      <c r="CD92" s="133"/>
      <c r="CE92" s="133"/>
    </row>
    <row r="93" spans="1:83" s="91" customFormat="1" ht="13.5" customHeight="1" x14ac:dyDescent="0.2">
      <c r="A93" s="93"/>
      <c r="B93" s="102"/>
      <c r="C93" s="102"/>
      <c r="D93" s="127" t="s">
        <v>317</v>
      </c>
      <c r="E93" s="127"/>
      <c r="F93" s="127"/>
      <c r="G93" s="102"/>
      <c r="H93" s="102"/>
      <c r="I93" s="128" t="s">
        <v>284</v>
      </c>
      <c r="J93" s="128"/>
      <c r="K93" s="128"/>
      <c r="L93" s="128"/>
      <c r="M93" s="128"/>
      <c r="N93" s="128"/>
      <c r="O93" s="128"/>
      <c r="P93" s="128"/>
      <c r="Q93" s="128"/>
      <c r="R93" s="128"/>
      <c r="S93" s="128"/>
      <c r="T93" s="128"/>
      <c r="U93" s="128"/>
      <c r="V93" s="128"/>
      <c r="W93" s="128"/>
      <c r="X93" s="128"/>
      <c r="Y93" s="128"/>
      <c r="Z93" s="128"/>
      <c r="AA93" s="128"/>
      <c r="AB93" s="128"/>
      <c r="AC93" s="128"/>
      <c r="AD93" s="128"/>
      <c r="AE93" s="128"/>
      <c r="AF93" s="128"/>
      <c r="AG93" s="128"/>
      <c r="AH93" s="128"/>
      <c r="AI93" s="128"/>
      <c r="AJ93" s="128"/>
      <c r="AK93" s="128"/>
      <c r="AL93" s="129"/>
      <c r="AM93" s="130">
        <v>47</v>
      </c>
      <c r="AN93" s="131"/>
      <c r="AO93" s="131"/>
      <c r="AP93" s="131"/>
      <c r="AQ93" s="131"/>
      <c r="AR93" s="131"/>
      <c r="AS93" s="131"/>
      <c r="AT93" s="131"/>
      <c r="AU93" s="131"/>
      <c r="AV93" s="131"/>
      <c r="AW93" s="132"/>
      <c r="AX93" s="132"/>
      <c r="AY93" s="132"/>
      <c r="AZ93" s="132"/>
      <c r="BA93" s="132"/>
      <c r="BB93" s="132"/>
      <c r="BC93" s="132"/>
      <c r="BD93" s="131">
        <v>248</v>
      </c>
      <c r="BE93" s="131"/>
      <c r="BF93" s="131"/>
      <c r="BG93" s="131"/>
      <c r="BH93" s="131"/>
      <c r="BI93" s="131"/>
      <c r="BJ93" s="131"/>
      <c r="BK93" s="131"/>
      <c r="BL93" s="131"/>
      <c r="BM93" s="131"/>
      <c r="BN93" s="132"/>
      <c r="BO93" s="132"/>
      <c r="BP93" s="132"/>
      <c r="BQ93" s="132"/>
      <c r="BR93" s="132"/>
      <c r="BS93" s="132"/>
      <c r="BT93" s="133"/>
      <c r="BU93" s="133"/>
      <c r="BV93" s="102"/>
      <c r="BW93" s="102"/>
      <c r="BX93" s="102"/>
      <c r="BY93" s="134"/>
      <c r="CA93" s="103"/>
      <c r="CB93" s="133"/>
      <c r="CC93" s="133"/>
      <c r="CD93" s="133"/>
      <c r="CE93" s="133"/>
    </row>
    <row r="94" spans="1:83" s="91" customFormat="1" ht="13.5" customHeight="1" x14ac:dyDescent="0.2">
      <c r="A94" s="93"/>
      <c r="B94" s="102"/>
      <c r="C94" s="102"/>
      <c r="D94" s="127" t="s">
        <v>318</v>
      </c>
      <c r="E94" s="127"/>
      <c r="F94" s="127"/>
      <c r="G94" s="102"/>
      <c r="H94" s="102"/>
      <c r="I94" s="128" t="s">
        <v>285</v>
      </c>
      <c r="J94" s="128"/>
      <c r="K94" s="128"/>
      <c r="L94" s="128"/>
      <c r="M94" s="128"/>
      <c r="N94" s="128"/>
      <c r="O94" s="128"/>
      <c r="P94" s="128"/>
      <c r="Q94" s="128"/>
      <c r="R94" s="128"/>
      <c r="S94" s="128"/>
      <c r="T94" s="128"/>
      <c r="U94" s="128"/>
      <c r="V94" s="128"/>
      <c r="W94" s="128"/>
      <c r="X94" s="128"/>
      <c r="Y94" s="128"/>
      <c r="Z94" s="128"/>
      <c r="AA94" s="128"/>
      <c r="AB94" s="128"/>
      <c r="AC94" s="128"/>
      <c r="AD94" s="128"/>
      <c r="AE94" s="128"/>
      <c r="AF94" s="128"/>
      <c r="AG94" s="128"/>
      <c r="AH94" s="128"/>
      <c r="AI94" s="128"/>
      <c r="AJ94" s="128"/>
      <c r="AK94" s="128"/>
      <c r="AL94" s="129"/>
      <c r="AM94" s="130">
        <v>57</v>
      </c>
      <c r="AN94" s="131"/>
      <c r="AO94" s="131"/>
      <c r="AP94" s="131"/>
      <c r="AQ94" s="131"/>
      <c r="AR94" s="131"/>
      <c r="AS94" s="131"/>
      <c r="AT94" s="131"/>
      <c r="AU94" s="131"/>
      <c r="AV94" s="131"/>
      <c r="AW94" s="139"/>
      <c r="AX94" s="139"/>
      <c r="AY94" s="139"/>
      <c r="AZ94" s="139"/>
      <c r="BA94" s="139"/>
      <c r="BB94" s="139"/>
      <c r="BC94" s="140"/>
      <c r="BD94" s="131">
        <v>390</v>
      </c>
      <c r="BE94" s="131"/>
      <c r="BF94" s="131"/>
      <c r="BG94" s="131"/>
      <c r="BH94" s="131"/>
      <c r="BI94" s="131"/>
      <c r="BJ94" s="131"/>
      <c r="BK94" s="131"/>
      <c r="BL94" s="131"/>
      <c r="BM94" s="131"/>
      <c r="BN94" s="139"/>
      <c r="BO94" s="139"/>
      <c r="BP94" s="139"/>
      <c r="BQ94" s="139"/>
      <c r="BR94" s="139"/>
      <c r="BS94" s="139"/>
      <c r="BT94" s="133"/>
      <c r="BU94" s="133"/>
      <c r="BV94" s="102"/>
      <c r="BW94" s="102"/>
      <c r="BX94" s="102"/>
      <c r="BY94" s="134"/>
      <c r="CA94" s="103"/>
      <c r="CB94" s="133"/>
      <c r="CC94" s="133"/>
      <c r="CD94" s="133"/>
      <c r="CE94" s="133"/>
    </row>
    <row r="95" spans="1:83" s="91" customFormat="1" ht="13.5" customHeight="1" x14ac:dyDescent="0.2">
      <c r="A95" s="93"/>
      <c r="B95" s="102"/>
      <c r="C95" s="102"/>
      <c r="D95" s="127" t="s">
        <v>319</v>
      </c>
      <c r="E95" s="127"/>
      <c r="F95" s="127"/>
      <c r="G95" s="102"/>
      <c r="H95" s="102"/>
      <c r="I95" s="128" t="s">
        <v>286</v>
      </c>
      <c r="J95" s="128"/>
      <c r="K95" s="128"/>
      <c r="L95" s="128"/>
      <c r="M95" s="128"/>
      <c r="N95" s="128"/>
      <c r="O95" s="128"/>
      <c r="P95" s="128"/>
      <c r="Q95" s="128"/>
      <c r="R95" s="128"/>
      <c r="S95" s="128"/>
      <c r="T95" s="128"/>
      <c r="U95" s="128"/>
      <c r="V95" s="128"/>
      <c r="W95" s="128"/>
      <c r="X95" s="128"/>
      <c r="Y95" s="128"/>
      <c r="Z95" s="128"/>
      <c r="AA95" s="128"/>
      <c r="AB95" s="128"/>
      <c r="AC95" s="128"/>
      <c r="AD95" s="128"/>
      <c r="AE95" s="128"/>
      <c r="AF95" s="128"/>
      <c r="AG95" s="128"/>
      <c r="AH95" s="128"/>
      <c r="AI95" s="128"/>
      <c r="AJ95" s="128"/>
      <c r="AK95" s="128"/>
      <c r="AL95" s="129"/>
      <c r="AM95" s="130">
        <v>2</v>
      </c>
      <c r="AN95" s="131"/>
      <c r="AO95" s="131"/>
      <c r="AP95" s="131"/>
      <c r="AQ95" s="131"/>
      <c r="AR95" s="131"/>
      <c r="AS95" s="131"/>
      <c r="AT95" s="131"/>
      <c r="AU95" s="131"/>
      <c r="AV95" s="131"/>
      <c r="AW95" s="140"/>
      <c r="AX95" s="140"/>
      <c r="AY95" s="140"/>
      <c r="AZ95" s="140"/>
      <c r="BA95" s="140"/>
      <c r="BB95" s="140"/>
      <c r="BC95" s="140"/>
      <c r="BD95" s="131">
        <v>562</v>
      </c>
      <c r="BE95" s="131"/>
      <c r="BF95" s="131"/>
      <c r="BG95" s="131"/>
      <c r="BH95" s="131"/>
      <c r="BI95" s="131"/>
      <c r="BJ95" s="131"/>
      <c r="BK95" s="131"/>
      <c r="BL95" s="131"/>
      <c r="BM95" s="131"/>
      <c r="BN95" s="172"/>
      <c r="BO95" s="172"/>
      <c r="BP95" s="172"/>
      <c r="BQ95" s="172"/>
      <c r="BR95" s="172"/>
      <c r="BS95" s="172"/>
      <c r="BT95" s="133"/>
      <c r="BU95" s="133"/>
      <c r="BV95" s="102"/>
      <c r="BW95" s="102"/>
      <c r="BX95" s="102"/>
      <c r="BY95" s="134"/>
      <c r="CA95" s="103"/>
      <c r="CB95" s="133"/>
      <c r="CC95" s="133"/>
      <c r="CD95" s="133"/>
      <c r="CE95" s="133"/>
    </row>
    <row r="96" spans="1:83" s="91" customFormat="1" ht="13.5" customHeight="1" x14ac:dyDescent="0.2">
      <c r="A96" s="93"/>
      <c r="B96" s="102"/>
      <c r="C96" s="102"/>
      <c r="D96" s="127" t="s">
        <v>320</v>
      </c>
      <c r="E96" s="127"/>
      <c r="F96" s="127"/>
      <c r="G96" s="102"/>
      <c r="H96" s="102"/>
      <c r="I96" s="128" t="s">
        <v>287</v>
      </c>
      <c r="J96" s="128"/>
      <c r="K96" s="128"/>
      <c r="L96" s="128"/>
      <c r="M96" s="128"/>
      <c r="N96" s="128"/>
      <c r="O96" s="128"/>
      <c r="P96" s="128"/>
      <c r="Q96" s="128"/>
      <c r="R96" s="128"/>
      <c r="S96" s="128"/>
      <c r="T96" s="128"/>
      <c r="U96" s="128"/>
      <c r="V96" s="128"/>
      <c r="W96" s="128"/>
      <c r="X96" s="128"/>
      <c r="Y96" s="128"/>
      <c r="Z96" s="128"/>
      <c r="AA96" s="128"/>
      <c r="AB96" s="128"/>
      <c r="AC96" s="128"/>
      <c r="AD96" s="128"/>
      <c r="AE96" s="128"/>
      <c r="AF96" s="128"/>
      <c r="AG96" s="128"/>
      <c r="AH96" s="128"/>
      <c r="AI96" s="128"/>
      <c r="AJ96" s="128"/>
      <c r="AK96" s="128"/>
      <c r="AL96" s="129"/>
      <c r="AM96" s="130">
        <v>127</v>
      </c>
      <c r="AN96" s="131"/>
      <c r="AO96" s="131"/>
      <c r="AP96" s="131"/>
      <c r="AQ96" s="131"/>
      <c r="AR96" s="131"/>
      <c r="AS96" s="131"/>
      <c r="AT96" s="131"/>
      <c r="AU96" s="131"/>
      <c r="AV96" s="131"/>
      <c r="AW96" s="140"/>
      <c r="AX96" s="140"/>
      <c r="AY96" s="140"/>
      <c r="AZ96" s="140"/>
      <c r="BA96" s="140"/>
      <c r="BB96" s="140"/>
      <c r="BC96" s="140"/>
      <c r="BD96" s="131">
        <v>539</v>
      </c>
      <c r="BE96" s="131"/>
      <c r="BF96" s="131"/>
      <c r="BG96" s="131"/>
      <c r="BH96" s="131"/>
      <c r="BI96" s="131"/>
      <c r="BJ96" s="131"/>
      <c r="BK96" s="131"/>
      <c r="BL96" s="131"/>
      <c r="BM96" s="131"/>
      <c r="BN96" s="172"/>
      <c r="BO96" s="172"/>
      <c r="BP96" s="172"/>
      <c r="BQ96" s="172"/>
      <c r="BR96" s="172"/>
      <c r="BS96" s="172"/>
      <c r="BT96" s="133"/>
      <c r="BU96" s="133"/>
      <c r="BV96" s="102"/>
      <c r="BW96" s="102"/>
      <c r="BX96" s="102"/>
      <c r="BY96" s="134"/>
      <c r="CA96" s="103"/>
      <c r="CB96" s="133"/>
      <c r="CC96" s="133"/>
      <c r="CD96" s="133"/>
      <c r="CE96" s="133"/>
    </row>
    <row r="97" spans="1:83" s="91" customFormat="1" ht="13.5" customHeight="1" x14ac:dyDescent="0.2">
      <c r="A97" s="93"/>
      <c r="B97" s="102"/>
      <c r="C97" s="102"/>
      <c r="D97" s="127" t="s">
        <v>321</v>
      </c>
      <c r="E97" s="127"/>
      <c r="F97" s="127"/>
      <c r="G97" s="102"/>
      <c r="H97" s="102"/>
      <c r="I97" s="128" t="s">
        <v>288</v>
      </c>
      <c r="J97" s="128"/>
      <c r="K97" s="128"/>
      <c r="L97" s="128"/>
      <c r="M97" s="128"/>
      <c r="N97" s="128"/>
      <c r="O97" s="128"/>
      <c r="P97" s="128"/>
      <c r="Q97" s="128"/>
      <c r="R97" s="128"/>
      <c r="S97" s="128"/>
      <c r="T97" s="128"/>
      <c r="U97" s="128"/>
      <c r="V97" s="128"/>
      <c r="W97" s="128"/>
      <c r="X97" s="128"/>
      <c r="Y97" s="128"/>
      <c r="Z97" s="128"/>
      <c r="AA97" s="128"/>
      <c r="AB97" s="128"/>
      <c r="AC97" s="128"/>
      <c r="AD97" s="128"/>
      <c r="AE97" s="128"/>
      <c r="AF97" s="128"/>
      <c r="AG97" s="128"/>
      <c r="AH97" s="128"/>
      <c r="AI97" s="128"/>
      <c r="AJ97" s="128"/>
      <c r="AK97" s="128"/>
      <c r="AL97" s="129"/>
      <c r="AM97" s="130">
        <v>284</v>
      </c>
      <c r="AN97" s="131"/>
      <c r="AO97" s="131"/>
      <c r="AP97" s="131"/>
      <c r="AQ97" s="131"/>
      <c r="AR97" s="131"/>
      <c r="AS97" s="131"/>
      <c r="AT97" s="131"/>
      <c r="AU97" s="131"/>
      <c r="AV97" s="131"/>
      <c r="AW97" s="140"/>
      <c r="AX97" s="140"/>
      <c r="AY97" s="140"/>
      <c r="AZ97" s="140"/>
      <c r="BA97" s="140"/>
      <c r="BB97" s="140"/>
      <c r="BC97" s="140"/>
      <c r="BD97" s="131">
        <v>2917</v>
      </c>
      <c r="BE97" s="131"/>
      <c r="BF97" s="131"/>
      <c r="BG97" s="131"/>
      <c r="BH97" s="131"/>
      <c r="BI97" s="131"/>
      <c r="BJ97" s="131"/>
      <c r="BK97" s="131"/>
      <c r="BL97" s="131"/>
      <c r="BM97" s="131"/>
      <c r="BN97" s="140"/>
      <c r="BO97" s="140"/>
      <c r="BP97" s="140"/>
      <c r="BQ97" s="140"/>
      <c r="BR97" s="140"/>
      <c r="BS97" s="140"/>
      <c r="BT97" s="133"/>
      <c r="BU97" s="133"/>
      <c r="BV97" s="102"/>
      <c r="BW97" s="102"/>
      <c r="BX97" s="102"/>
      <c r="BY97" s="134"/>
      <c r="CA97" s="103"/>
      <c r="CB97" s="133"/>
      <c r="CC97" s="133"/>
      <c r="CD97" s="133"/>
      <c r="CE97" s="133"/>
    </row>
    <row r="98" spans="1:83" s="91" customFormat="1" ht="13.5" customHeight="1" x14ac:dyDescent="0.2">
      <c r="A98" s="93"/>
      <c r="B98" s="102"/>
      <c r="C98" s="102"/>
      <c r="D98" s="127" t="s">
        <v>322</v>
      </c>
      <c r="E98" s="127"/>
      <c r="F98" s="127"/>
      <c r="G98" s="102"/>
      <c r="H98" s="102"/>
      <c r="I98" s="128" t="s">
        <v>289</v>
      </c>
      <c r="J98" s="128"/>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9"/>
      <c r="AM98" s="130">
        <v>152</v>
      </c>
      <c r="AN98" s="131"/>
      <c r="AO98" s="131"/>
      <c r="AP98" s="131"/>
      <c r="AQ98" s="131"/>
      <c r="AR98" s="131"/>
      <c r="AS98" s="131"/>
      <c r="AT98" s="131"/>
      <c r="AU98" s="131"/>
      <c r="AV98" s="131"/>
      <c r="AW98" s="140"/>
      <c r="AX98" s="140"/>
      <c r="AY98" s="140"/>
      <c r="AZ98" s="140"/>
      <c r="BA98" s="140"/>
      <c r="BB98" s="140"/>
      <c r="BC98" s="132"/>
      <c r="BD98" s="131">
        <v>825</v>
      </c>
      <c r="BE98" s="131"/>
      <c r="BF98" s="131"/>
      <c r="BG98" s="131"/>
      <c r="BH98" s="131"/>
      <c r="BI98" s="131"/>
      <c r="BJ98" s="131"/>
      <c r="BK98" s="131"/>
      <c r="BL98" s="131"/>
      <c r="BM98" s="131"/>
      <c r="BN98" s="140"/>
      <c r="BO98" s="140"/>
      <c r="BP98" s="140"/>
      <c r="BQ98" s="140"/>
      <c r="BR98" s="140"/>
      <c r="BS98" s="140"/>
      <c r="BT98" s="133"/>
      <c r="BU98" s="133"/>
      <c r="BV98" s="102"/>
      <c r="BW98" s="102"/>
      <c r="BX98" s="102"/>
      <c r="BY98" s="134"/>
      <c r="CA98" s="103"/>
      <c r="CB98" s="133"/>
      <c r="CC98" s="133"/>
      <c r="CD98" s="133"/>
      <c r="CE98" s="133"/>
    </row>
    <row r="99" spans="1:83" s="91" customFormat="1" ht="13.5" customHeight="1" x14ac:dyDescent="0.2">
      <c r="A99" s="93"/>
      <c r="B99" s="102"/>
      <c r="C99" s="102"/>
      <c r="D99" s="127" t="s">
        <v>323</v>
      </c>
      <c r="E99" s="127"/>
      <c r="F99" s="127"/>
      <c r="G99" s="102"/>
      <c r="H99" s="102"/>
      <c r="I99" s="128" t="s">
        <v>290</v>
      </c>
      <c r="J99" s="128"/>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8"/>
      <c r="AJ99" s="128"/>
      <c r="AK99" s="128"/>
      <c r="AL99" s="129"/>
      <c r="AM99" s="130">
        <v>397</v>
      </c>
      <c r="AN99" s="131"/>
      <c r="AO99" s="131"/>
      <c r="AP99" s="131"/>
      <c r="AQ99" s="131"/>
      <c r="AR99" s="131"/>
      <c r="AS99" s="131"/>
      <c r="AT99" s="131"/>
      <c r="AU99" s="131"/>
      <c r="AV99" s="131"/>
      <c r="AW99" s="139"/>
      <c r="AX99" s="139"/>
      <c r="AY99" s="139"/>
      <c r="AZ99" s="139"/>
      <c r="BA99" s="139"/>
      <c r="BB99" s="139"/>
      <c r="BC99" s="132"/>
      <c r="BD99" s="131">
        <v>2347</v>
      </c>
      <c r="BE99" s="131"/>
      <c r="BF99" s="131"/>
      <c r="BG99" s="131"/>
      <c r="BH99" s="131"/>
      <c r="BI99" s="131"/>
      <c r="BJ99" s="131"/>
      <c r="BK99" s="131"/>
      <c r="BL99" s="131"/>
      <c r="BM99" s="131"/>
      <c r="BN99" s="139"/>
      <c r="BO99" s="139"/>
      <c r="BP99" s="139"/>
      <c r="BQ99" s="139"/>
      <c r="BR99" s="139"/>
      <c r="BS99" s="139"/>
      <c r="BT99" s="133"/>
      <c r="BU99" s="133"/>
      <c r="BV99" s="102"/>
      <c r="BW99" s="102"/>
      <c r="BX99" s="102"/>
      <c r="BY99" s="134"/>
      <c r="CA99" s="103"/>
      <c r="CB99" s="133"/>
      <c r="CC99" s="133"/>
      <c r="CD99" s="133"/>
      <c r="CE99" s="133"/>
    </row>
    <row r="100" spans="1:83" s="91" customFormat="1" ht="13.5" customHeight="1" x14ac:dyDescent="0.2">
      <c r="A100" s="97"/>
      <c r="B100" s="102"/>
      <c r="C100" s="102"/>
      <c r="D100" s="127" t="s">
        <v>324</v>
      </c>
      <c r="E100" s="127"/>
      <c r="F100" s="127"/>
      <c r="G100" s="102"/>
      <c r="H100" s="102"/>
      <c r="I100" s="128" t="s">
        <v>291</v>
      </c>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9"/>
      <c r="AM100" s="130">
        <v>33</v>
      </c>
      <c r="AN100" s="131"/>
      <c r="AO100" s="131"/>
      <c r="AP100" s="131"/>
      <c r="AQ100" s="131"/>
      <c r="AR100" s="131"/>
      <c r="AS100" s="131"/>
      <c r="AT100" s="131"/>
      <c r="AU100" s="131"/>
      <c r="AV100" s="131"/>
      <c r="AW100" s="139"/>
      <c r="AX100" s="139"/>
      <c r="AY100" s="139"/>
      <c r="AZ100" s="139"/>
      <c r="BA100" s="139"/>
      <c r="BB100" s="139"/>
      <c r="BC100" s="132"/>
      <c r="BD100" s="131">
        <v>144</v>
      </c>
      <c r="BE100" s="131"/>
      <c r="BF100" s="131"/>
      <c r="BG100" s="131"/>
      <c r="BH100" s="131"/>
      <c r="BI100" s="131"/>
      <c r="BJ100" s="131"/>
      <c r="BK100" s="131"/>
      <c r="BL100" s="131"/>
      <c r="BM100" s="131"/>
      <c r="BN100" s="139"/>
      <c r="BO100" s="139"/>
      <c r="BP100" s="139"/>
      <c r="BQ100" s="139"/>
      <c r="BR100" s="139"/>
      <c r="BS100" s="139"/>
      <c r="BT100" s="133"/>
      <c r="BU100" s="133"/>
      <c r="BV100" s="102"/>
      <c r="BW100" s="102"/>
      <c r="BX100" s="102"/>
      <c r="BY100" s="134"/>
      <c r="CA100" s="103"/>
      <c r="CB100" s="133"/>
      <c r="CC100" s="133"/>
      <c r="CD100" s="133"/>
      <c r="CE100" s="133"/>
    </row>
    <row r="101" spans="1:83" s="91" customFormat="1" ht="13.5" customHeight="1" x14ac:dyDescent="0.2">
      <c r="A101" s="93"/>
      <c r="B101" s="147"/>
      <c r="C101" s="147"/>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c r="AA101" s="147"/>
      <c r="AB101" s="147"/>
      <c r="AC101" s="147"/>
      <c r="AD101" s="147"/>
      <c r="AE101" s="147"/>
      <c r="AF101" s="147"/>
      <c r="AG101" s="147"/>
      <c r="AH101" s="147"/>
      <c r="AI101" s="147"/>
      <c r="AJ101" s="148"/>
      <c r="AK101" s="173"/>
      <c r="AL101" s="148"/>
      <c r="AM101" s="174"/>
      <c r="AN101" s="174"/>
      <c r="AO101" s="174"/>
      <c r="AP101" s="174"/>
      <c r="AQ101" s="174"/>
      <c r="AR101" s="174"/>
      <c r="AS101" s="174"/>
      <c r="AT101" s="174"/>
      <c r="AU101" s="174"/>
      <c r="AV101" s="174"/>
      <c r="AW101" s="174"/>
      <c r="AX101" s="174"/>
      <c r="AY101" s="174"/>
      <c r="AZ101" s="174"/>
      <c r="BA101" s="174"/>
      <c r="BB101" s="174"/>
      <c r="BC101" s="174"/>
      <c r="BD101" s="174"/>
      <c r="BE101" s="174"/>
      <c r="BF101" s="174"/>
      <c r="BG101" s="174"/>
      <c r="BH101" s="174"/>
      <c r="BI101" s="174"/>
      <c r="BJ101" s="174"/>
      <c r="BK101" s="174"/>
      <c r="BL101" s="174"/>
      <c r="BM101" s="174"/>
      <c r="BN101" s="174"/>
      <c r="BO101" s="174"/>
      <c r="BP101" s="174"/>
      <c r="BQ101" s="174"/>
      <c r="BR101" s="174"/>
      <c r="BS101" s="174"/>
      <c r="BT101" s="174" t="s">
        <v>435</v>
      </c>
      <c r="BU101" s="133"/>
      <c r="BV101" s="102"/>
      <c r="BW101" s="102"/>
      <c r="BX101" s="102"/>
      <c r="BY101" s="134"/>
      <c r="CA101" s="103"/>
      <c r="CB101" s="133"/>
      <c r="CC101" s="133"/>
      <c r="CD101" s="133"/>
      <c r="CE101" s="133"/>
    </row>
    <row r="102" spans="1:83" s="91" customFormat="1" ht="13.5" customHeight="1" x14ac:dyDescent="0.2">
      <c r="A102" s="91" t="s">
        <v>444</v>
      </c>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34"/>
      <c r="AL102" s="134"/>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33"/>
      <c r="BV102" s="102"/>
      <c r="BW102" s="102"/>
      <c r="BX102" s="102"/>
      <c r="BY102" s="134"/>
      <c r="CA102" s="103"/>
      <c r="CB102" s="133"/>
      <c r="CC102" s="133"/>
      <c r="CD102" s="133"/>
      <c r="CE102" s="133"/>
    </row>
    <row r="103" spans="1:83" s="91" customFormat="1" ht="13.5" customHeight="1" x14ac:dyDescent="0.2">
      <c r="A103" s="91" t="s">
        <v>422</v>
      </c>
      <c r="AK103" s="134"/>
      <c r="AL103" s="134"/>
      <c r="BC103" s="93"/>
      <c r="BT103" s="133"/>
      <c r="BU103" s="133"/>
      <c r="BV103" s="102"/>
      <c r="BW103" s="102"/>
      <c r="BX103" s="102"/>
      <c r="BY103" s="134"/>
      <c r="CA103" s="103"/>
      <c r="CB103" s="133"/>
      <c r="CC103" s="133"/>
      <c r="CD103" s="133"/>
      <c r="CE103" s="133"/>
    </row>
    <row r="104" spans="1:83" s="91" customFormat="1" ht="13.5" customHeight="1" x14ac:dyDescent="0.2">
      <c r="A104" s="93"/>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34"/>
      <c r="AK104" s="134"/>
      <c r="AL104" s="134"/>
      <c r="BC104" s="93"/>
      <c r="BT104" s="133"/>
      <c r="BU104" s="133"/>
      <c r="BV104" s="102"/>
      <c r="BW104" s="102"/>
      <c r="BX104" s="102"/>
      <c r="BY104" s="134"/>
      <c r="CA104" s="103"/>
      <c r="CB104" s="133"/>
      <c r="CC104" s="133"/>
      <c r="CD104" s="133"/>
      <c r="CE104" s="133"/>
    </row>
    <row r="105" spans="1:83" s="175" customFormat="1" ht="21" customHeight="1" x14ac:dyDescent="0.2">
      <c r="A105" s="94" t="s">
        <v>371</v>
      </c>
      <c r="B105" s="94"/>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133"/>
      <c r="BV105" s="102"/>
      <c r="BW105" s="102"/>
      <c r="BX105" s="102"/>
      <c r="BY105" s="134"/>
      <c r="CA105" s="103"/>
      <c r="CB105" s="133"/>
      <c r="CC105" s="133"/>
      <c r="CD105" s="133"/>
      <c r="CE105" s="133"/>
    </row>
    <row r="106" spans="1:83" s="143" customFormat="1" ht="13.5" customHeight="1" x14ac:dyDescent="0.2">
      <c r="A106" s="93"/>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34"/>
      <c r="AK106" s="134"/>
      <c r="AL106" s="134"/>
      <c r="AM106" s="91"/>
      <c r="AN106" s="91"/>
      <c r="AO106" s="91"/>
      <c r="AP106" s="91"/>
      <c r="AQ106" s="91"/>
      <c r="AR106" s="91"/>
      <c r="AS106" s="91"/>
      <c r="AT106" s="91"/>
      <c r="AU106" s="91"/>
      <c r="AV106" s="91"/>
      <c r="AW106" s="91"/>
      <c r="AX106" s="91"/>
      <c r="AY106" s="91"/>
      <c r="AZ106" s="91"/>
      <c r="BA106" s="91"/>
      <c r="BB106" s="91"/>
      <c r="BC106" s="93"/>
      <c r="BD106" s="91"/>
      <c r="BE106" s="91"/>
      <c r="BF106" s="91"/>
      <c r="BG106" s="91"/>
      <c r="BH106" s="91"/>
      <c r="BI106" s="91"/>
      <c r="BJ106" s="91"/>
      <c r="BK106" s="91"/>
      <c r="BL106" s="91"/>
      <c r="BM106" s="91"/>
      <c r="BN106" s="91"/>
      <c r="BO106" s="91"/>
      <c r="BP106" s="91"/>
      <c r="BQ106" s="91"/>
      <c r="BR106" s="91"/>
      <c r="BS106" s="91"/>
      <c r="BT106" s="133"/>
      <c r="BU106" s="133"/>
      <c r="BV106" s="114"/>
      <c r="BW106" s="114"/>
      <c r="BX106" s="114"/>
      <c r="BY106" s="115"/>
      <c r="CA106" s="117"/>
      <c r="CB106" s="113"/>
      <c r="CC106" s="113"/>
      <c r="CD106" s="113"/>
      <c r="CE106" s="113"/>
    </row>
    <row r="107" spans="1:83" s="143" customFormat="1" ht="13.5" customHeight="1" x14ac:dyDescent="0.2">
      <c r="A107" s="97"/>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34"/>
      <c r="AK107" s="134"/>
      <c r="AL107" s="134"/>
      <c r="AM107" s="91"/>
      <c r="AN107" s="91"/>
      <c r="AO107" s="91"/>
      <c r="AP107" s="91"/>
      <c r="AQ107" s="91"/>
      <c r="AR107" s="91"/>
      <c r="AS107" s="91"/>
      <c r="AT107" s="91"/>
      <c r="AU107" s="91"/>
      <c r="AV107" s="91"/>
      <c r="AW107" s="91"/>
      <c r="AX107" s="91"/>
      <c r="AY107" s="91"/>
      <c r="AZ107" s="91"/>
      <c r="BA107" s="91"/>
      <c r="BB107" s="91"/>
      <c r="BC107" s="93"/>
      <c r="BD107" s="91"/>
      <c r="BE107" s="91"/>
      <c r="BF107" s="91"/>
      <c r="BG107" s="91"/>
      <c r="BH107" s="91"/>
      <c r="BI107" s="91"/>
      <c r="BJ107" s="91"/>
      <c r="BK107" s="91"/>
      <c r="BL107" s="91"/>
      <c r="BM107" s="91"/>
      <c r="BN107" s="91"/>
      <c r="BO107" s="91"/>
      <c r="BP107" s="91"/>
      <c r="BQ107" s="91"/>
      <c r="BR107" s="91"/>
      <c r="BS107" s="91"/>
      <c r="BT107" s="133"/>
      <c r="BU107" s="133"/>
      <c r="BV107" s="114"/>
      <c r="BW107" s="114"/>
      <c r="BX107" s="114"/>
      <c r="BY107" s="115"/>
      <c r="CA107" s="117"/>
      <c r="CB107" s="113"/>
      <c r="CC107" s="113"/>
      <c r="CD107" s="113"/>
      <c r="CE107" s="113"/>
    </row>
    <row r="108" spans="1:83" ht="13.5" customHeight="1" x14ac:dyDescent="0.2">
      <c r="A108" s="98" t="s">
        <v>0</v>
      </c>
      <c r="B108" s="98"/>
      <c r="C108" s="98"/>
      <c r="D108" s="98"/>
      <c r="E108" s="98"/>
      <c r="F108" s="98"/>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9"/>
      <c r="AM108" s="153" t="s">
        <v>217</v>
      </c>
      <c r="AN108" s="98"/>
      <c r="AO108" s="98"/>
      <c r="AP108" s="98"/>
      <c r="AQ108" s="98"/>
      <c r="AR108" s="98"/>
      <c r="AS108" s="98"/>
      <c r="AT108" s="98"/>
      <c r="AU108" s="98"/>
      <c r="AV108" s="98"/>
      <c r="AW108" s="98"/>
      <c r="AX108" s="98"/>
      <c r="AY108" s="98"/>
      <c r="AZ108" s="98"/>
      <c r="BA108" s="98"/>
      <c r="BB108" s="98"/>
      <c r="BC108" s="99"/>
      <c r="BD108" s="101" t="s">
        <v>218</v>
      </c>
      <c r="BE108" s="98"/>
      <c r="BF108" s="98"/>
      <c r="BG108" s="98"/>
      <c r="BH108" s="98"/>
      <c r="BI108" s="98"/>
      <c r="BJ108" s="98"/>
      <c r="BK108" s="98"/>
      <c r="BL108" s="98"/>
      <c r="BM108" s="98"/>
      <c r="BN108" s="98"/>
      <c r="BO108" s="98"/>
      <c r="BP108" s="98"/>
      <c r="BQ108" s="98"/>
      <c r="BR108" s="98"/>
      <c r="BS108" s="98"/>
      <c r="BT108" s="98"/>
      <c r="BU108" s="91"/>
      <c r="BV108" s="102"/>
      <c r="BW108" s="176"/>
      <c r="BX108" s="177"/>
      <c r="BY108" s="177"/>
      <c r="BZ108" s="177"/>
      <c r="CA108" s="103"/>
      <c r="CB108" s="176"/>
      <c r="CC108" s="176"/>
      <c r="CD108" s="176"/>
      <c r="CE108" s="176"/>
    </row>
    <row r="109" spans="1:83" ht="13.5" customHeight="1" x14ac:dyDescent="0.2">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5"/>
      <c r="AM109" s="106"/>
      <c r="AN109" s="104"/>
      <c r="AO109" s="104"/>
      <c r="AP109" s="104"/>
      <c r="AQ109" s="104"/>
      <c r="AR109" s="104"/>
      <c r="AS109" s="104"/>
      <c r="AT109" s="104"/>
      <c r="AU109" s="104"/>
      <c r="AV109" s="104"/>
      <c r="AW109" s="104"/>
      <c r="AX109" s="104"/>
      <c r="AY109" s="104"/>
      <c r="AZ109" s="104"/>
      <c r="BA109" s="104"/>
      <c r="BB109" s="104"/>
      <c r="BC109" s="105"/>
      <c r="BD109" s="104"/>
      <c r="BE109" s="104"/>
      <c r="BF109" s="104"/>
      <c r="BG109" s="104"/>
      <c r="BH109" s="104"/>
      <c r="BI109" s="104"/>
      <c r="BJ109" s="104"/>
      <c r="BK109" s="104"/>
      <c r="BL109" s="104"/>
      <c r="BM109" s="104"/>
      <c r="BN109" s="104"/>
      <c r="BO109" s="104"/>
      <c r="BP109" s="104"/>
      <c r="BQ109" s="104"/>
      <c r="BR109" s="104"/>
      <c r="BS109" s="104"/>
      <c r="BT109" s="104"/>
      <c r="BU109" s="91"/>
      <c r="BV109" s="102"/>
      <c r="BW109" s="177"/>
      <c r="BX109" s="177"/>
      <c r="BY109" s="177"/>
      <c r="BZ109" s="177"/>
      <c r="CA109" s="103"/>
      <c r="CB109" s="176"/>
      <c r="CC109" s="176"/>
      <c r="CD109" s="176"/>
      <c r="CE109" s="176"/>
    </row>
    <row r="110" spans="1:83" ht="13.5" customHeight="1" x14ac:dyDescent="0.2">
      <c r="A110" s="107" t="s">
        <v>22</v>
      </c>
      <c r="B110" s="107"/>
      <c r="C110" s="107"/>
      <c r="D110" s="114" t="s">
        <v>76</v>
      </c>
      <c r="E110" s="114"/>
      <c r="F110" s="122" t="s">
        <v>365</v>
      </c>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AJ110" s="122"/>
      <c r="AK110" s="122"/>
      <c r="AL110" s="123"/>
      <c r="AM110" s="124">
        <f>SUM(AM111:AV116)</f>
        <v>83</v>
      </c>
      <c r="AN110" s="125"/>
      <c r="AO110" s="125"/>
      <c r="AP110" s="125"/>
      <c r="AQ110" s="125"/>
      <c r="AR110" s="125"/>
      <c r="AS110" s="125"/>
      <c r="AT110" s="125"/>
      <c r="AU110" s="125"/>
      <c r="AV110" s="125"/>
      <c r="AW110" s="116"/>
      <c r="AX110" s="116"/>
      <c r="AY110" s="116"/>
      <c r="AZ110" s="116"/>
      <c r="BA110" s="116"/>
      <c r="BB110" s="116"/>
      <c r="BC110" s="143"/>
      <c r="BD110" s="111">
        <f>SUM(BD111:BM116)</f>
        <v>803</v>
      </c>
      <c r="BE110" s="111"/>
      <c r="BF110" s="111"/>
      <c r="BG110" s="111"/>
      <c r="BH110" s="111"/>
      <c r="BI110" s="111"/>
      <c r="BJ110" s="111"/>
      <c r="BK110" s="111"/>
      <c r="BL110" s="111"/>
      <c r="BM110" s="111"/>
      <c r="BN110" s="116"/>
      <c r="BO110" s="116"/>
      <c r="BP110" s="116"/>
      <c r="BQ110" s="116"/>
      <c r="BR110" s="116"/>
      <c r="BS110" s="116"/>
      <c r="BT110" s="133"/>
      <c r="BU110" s="133"/>
      <c r="BV110" s="102"/>
      <c r="BW110" s="102"/>
      <c r="BX110" s="102"/>
      <c r="BY110" s="134"/>
      <c r="CA110" s="103"/>
      <c r="CB110" s="133"/>
      <c r="CC110" s="133"/>
      <c r="CD110" s="133"/>
      <c r="CE110" s="133"/>
    </row>
    <row r="111" spans="1:83" ht="13.5" customHeight="1" x14ac:dyDescent="0.2">
      <c r="B111" s="102"/>
      <c r="C111" s="102"/>
      <c r="D111" s="127" t="s">
        <v>330</v>
      </c>
      <c r="E111" s="127"/>
      <c r="F111" s="127"/>
      <c r="G111" s="102"/>
      <c r="H111" s="102"/>
      <c r="I111" s="128" t="s">
        <v>264</v>
      </c>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28"/>
      <c r="AK111" s="128"/>
      <c r="AL111" s="129"/>
      <c r="AM111" s="130">
        <v>10</v>
      </c>
      <c r="AN111" s="131"/>
      <c r="AO111" s="131"/>
      <c r="AP111" s="131"/>
      <c r="AQ111" s="131"/>
      <c r="AR111" s="131"/>
      <c r="AS111" s="131"/>
      <c r="AT111" s="131"/>
      <c r="AU111" s="131"/>
      <c r="AV111" s="131"/>
      <c r="AW111" s="91"/>
      <c r="AX111" s="91"/>
      <c r="AY111" s="91"/>
      <c r="AZ111" s="91"/>
      <c r="BA111" s="91"/>
      <c r="BB111" s="91"/>
      <c r="BC111" s="175"/>
      <c r="BD111" s="131">
        <v>148</v>
      </c>
      <c r="BE111" s="131"/>
      <c r="BF111" s="131"/>
      <c r="BG111" s="131"/>
      <c r="BH111" s="131"/>
      <c r="BI111" s="131"/>
      <c r="BJ111" s="131"/>
      <c r="BK111" s="131"/>
      <c r="BL111" s="131"/>
      <c r="BM111" s="131"/>
      <c r="BN111" s="91"/>
      <c r="BO111" s="91"/>
      <c r="BP111" s="91"/>
      <c r="BQ111" s="91"/>
      <c r="BR111" s="91"/>
      <c r="BS111" s="91"/>
      <c r="BT111" s="133"/>
      <c r="BU111" s="133"/>
      <c r="BV111" s="102"/>
      <c r="BW111" s="102"/>
      <c r="BX111" s="102"/>
      <c r="BY111" s="134"/>
      <c r="CA111" s="103"/>
      <c r="CB111" s="133"/>
      <c r="CC111" s="133"/>
      <c r="CD111" s="133"/>
      <c r="CE111" s="133"/>
    </row>
    <row r="112" spans="1:83" ht="13.5" customHeight="1" x14ac:dyDescent="0.2">
      <c r="B112" s="102"/>
      <c r="C112" s="102"/>
      <c r="D112" s="127" t="s">
        <v>331</v>
      </c>
      <c r="E112" s="127"/>
      <c r="F112" s="127"/>
      <c r="G112" s="102"/>
      <c r="H112" s="102"/>
      <c r="I112" s="128" t="s">
        <v>265</v>
      </c>
      <c r="J112" s="128"/>
      <c r="K112" s="128"/>
      <c r="L112" s="128"/>
      <c r="M112" s="128"/>
      <c r="N112" s="128"/>
      <c r="O112" s="128"/>
      <c r="P112" s="128"/>
      <c r="Q112" s="128"/>
      <c r="R112" s="128"/>
      <c r="S112" s="128"/>
      <c r="T112" s="128"/>
      <c r="U112" s="128"/>
      <c r="V112" s="128"/>
      <c r="W112" s="128"/>
      <c r="X112" s="128"/>
      <c r="Y112" s="128"/>
      <c r="Z112" s="128"/>
      <c r="AA112" s="128"/>
      <c r="AB112" s="128"/>
      <c r="AC112" s="128"/>
      <c r="AD112" s="128"/>
      <c r="AE112" s="128"/>
      <c r="AF112" s="128"/>
      <c r="AG112" s="128"/>
      <c r="AH112" s="128"/>
      <c r="AI112" s="128"/>
      <c r="AJ112" s="128"/>
      <c r="AK112" s="128"/>
      <c r="AL112" s="129"/>
      <c r="AM112" s="130">
        <v>19</v>
      </c>
      <c r="AN112" s="131"/>
      <c r="AO112" s="131"/>
      <c r="AP112" s="131"/>
      <c r="AQ112" s="131"/>
      <c r="AR112" s="131"/>
      <c r="AS112" s="131"/>
      <c r="AT112" s="131"/>
      <c r="AU112" s="131"/>
      <c r="AV112" s="131"/>
      <c r="AW112" s="91"/>
      <c r="AX112" s="91"/>
      <c r="AY112" s="91"/>
      <c r="AZ112" s="91"/>
      <c r="BA112" s="91"/>
      <c r="BB112" s="91"/>
      <c r="BC112" s="175"/>
      <c r="BD112" s="131">
        <v>263</v>
      </c>
      <c r="BE112" s="131"/>
      <c r="BF112" s="131"/>
      <c r="BG112" s="131"/>
      <c r="BH112" s="131"/>
      <c r="BI112" s="131"/>
      <c r="BJ112" s="131"/>
      <c r="BK112" s="131"/>
      <c r="BL112" s="131"/>
      <c r="BM112" s="131"/>
      <c r="BN112" s="91"/>
      <c r="BO112" s="91"/>
      <c r="BP112" s="91"/>
      <c r="BQ112" s="91"/>
      <c r="BR112" s="91"/>
      <c r="BS112" s="91"/>
      <c r="BT112" s="133"/>
      <c r="BU112" s="133"/>
      <c r="BV112" s="102"/>
      <c r="BW112" s="102"/>
      <c r="BX112" s="102"/>
      <c r="BY112" s="134"/>
      <c r="CA112" s="103"/>
      <c r="CB112" s="133"/>
      <c r="CC112" s="133"/>
      <c r="CD112" s="133"/>
      <c r="CE112" s="133"/>
    </row>
    <row r="113" spans="1:83" ht="13.5" customHeight="1" x14ac:dyDescent="0.2">
      <c r="B113" s="102"/>
      <c r="C113" s="102"/>
      <c r="D113" s="127" t="s">
        <v>332</v>
      </c>
      <c r="E113" s="127"/>
      <c r="F113" s="127"/>
      <c r="G113" s="102"/>
      <c r="H113" s="102"/>
      <c r="I113" s="178" t="s">
        <v>75</v>
      </c>
      <c r="J113" s="178"/>
      <c r="K113" s="178"/>
      <c r="L113" s="178"/>
      <c r="M113" s="178"/>
      <c r="N113" s="178"/>
      <c r="O113" s="178"/>
      <c r="P113" s="178"/>
      <c r="Q113" s="178"/>
      <c r="R113" s="178"/>
      <c r="S113" s="178"/>
      <c r="T113" s="178"/>
      <c r="U113" s="178"/>
      <c r="V113" s="178"/>
      <c r="W113" s="178"/>
      <c r="X113" s="178"/>
      <c r="Y113" s="178"/>
      <c r="Z113" s="178"/>
      <c r="AA113" s="178"/>
      <c r="AB113" s="178"/>
      <c r="AC113" s="178"/>
      <c r="AD113" s="178"/>
      <c r="AE113" s="178"/>
      <c r="AF113" s="178"/>
      <c r="AG113" s="178"/>
      <c r="AH113" s="178"/>
      <c r="AI113" s="178"/>
      <c r="AJ113" s="178"/>
      <c r="AK113" s="178"/>
      <c r="AL113" s="179"/>
      <c r="AM113" s="130">
        <v>3</v>
      </c>
      <c r="AN113" s="131"/>
      <c r="AO113" s="131"/>
      <c r="AP113" s="131"/>
      <c r="AQ113" s="131"/>
      <c r="AR113" s="131"/>
      <c r="AS113" s="131"/>
      <c r="AT113" s="131"/>
      <c r="AU113" s="131"/>
      <c r="AV113" s="131"/>
      <c r="AW113" s="91"/>
      <c r="AX113" s="91"/>
      <c r="AY113" s="91"/>
      <c r="AZ113" s="91"/>
      <c r="BA113" s="91"/>
      <c r="BB113" s="91"/>
      <c r="BC113" s="175"/>
      <c r="BD113" s="131">
        <v>4</v>
      </c>
      <c r="BE113" s="131"/>
      <c r="BF113" s="131"/>
      <c r="BG113" s="131"/>
      <c r="BH113" s="131"/>
      <c r="BI113" s="131"/>
      <c r="BJ113" s="131"/>
      <c r="BK113" s="131"/>
      <c r="BL113" s="131"/>
      <c r="BM113" s="131"/>
      <c r="BN113" s="91"/>
      <c r="BO113" s="91"/>
      <c r="BP113" s="91"/>
      <c r="BQ113" s="91"/>
      <c r="BR113" s="91"/>
      <c r="BS113" s="91"/>
      <c r="BT113" s="133"/>
      <c r="BU113" s="133"/>
      <c r="BV113" s="102"/>
      <c r="BW113" s="102"/>
      <c r="BX113" s="102"/>
      <c r="BY113" s="134"/>
      <c r="CA113" s="103"/>
      <c r="CB113" s="133"/>
      <c r="CC113" s="133"/>
      <c r="CD113" s="133"/>
      <c r="CE113" s="133"/>
    </row>
    <row r="114" spans="1:83" ht="13.5" customHeight="1" x14ac:dyDescent="0.2">
      <c r="B114" s="102"/>
      <c r="C114" s="102"/>
      <c r="D114" s="127" t="s">
        <v>333</v>
      </c>
      <c r="E114" s="127"/>
      <c r="F114" s="127"/>
      <c r="G114" s="102"/>
      <c r="H114" s="102"/>
      <c r="I114" s="128" t="s">
        <v>266</v>
      </c>
      <c r="J114" s="128"/>
      <c r="K114" s="128"/>
      <c r="L114" s="128"/>
      <c r="M114" s="128"/>
      <c r="N114" s="128"/>
      <c r="O114" s="128"/>
      <c r="P114" s="128"/>
      <c r="Q114" s="128"/>
      <c r="R114" s="128"/>
      <c r="S114" s="128"/>
      <c r="T114" s="128"/>
      <c r="U114" s="128"/>
      <c r="V114" s="128"/>
      <c r="W114" s="128"/>
      <c r="X114" s="128"/>
      <c r="Y114" s="128"/>
      <c r="Z114" s="128"/>
      <c r="AA114" s="128"/>
      <c r="AB114" s="128"/>
      <c r="AC114" s="128"/>
      <c r="AD114" s="128"/>
      <c r="AE114" s="128"/>
      <c r="AF114" s="128"/>
      <c r="AG114" s="128"/>
      <c r="AH114" s="128"/>
      <c r="AI114" s="128"/>
      <c r="AJ114" s="128"/>
      <c r="AK114" s="128"/>
      <c r="AL114" s="129"/>
      <c r="AM114" s="130">
        <v>1</v>
      </c>
      <c r="AN114" s="131"/>
      <c r="AO114" s="131"/>
      <c r="AP114" s="131"/>
      <c r="AQ114" s="131"/>
      <c r="AR114" s="131"/>
      <c r="AS114" s="131"/>
      <c r="AT114" s="131"/>
      <c r="AU114" s="131"/>
      <c r="AV114" s="131"/>
      <c r="AW114" s="91"/>
      <c r="AX114" s="91"/>
      <c r="AY114" s="91"/>
      <c r="AZ114" s="91"/>
      <c r="BA114" s="91"/>
      <c r="BB114" s="91"/>
      <c r="BC114" s="175"/>
      <c r="BD114" s="131">
        <v>10</v>
      </c>
      <c r="BE114" s="131"/>
      <c r="BF114" s="131"/>
      <c r="BG114" s="131"/>
      <c r="BH114" s="131"/>
      <c r="BI114" s="131"/>
      <c r="BJ114" s="131"/>
      <c r="BK114" s="131"/>
      <c r="BL114" s="131"/>
      <c r="BM114" s="131"/>
      <c r="BN114" s="91"/>
      <c r="BO114" s="91"/>
      <c r="BP114" s="91"/>
      <c r="BQ114" s="91"/>
      <c r="BR114" s="91"/>
      <c r="BS114" s="91"/>
      <c r="BT114" s="133"/>
      <c r="BU114" s="133"/>
      <c r="BV114" s="102"/>
      <c r="BW114" s="102"/>
      <c r="BX114" s="102"/>
      <c r="BY114" s="134"/>
      <c r="CA114" s="103"/>
      <c r="CB114" s="133"/>
      <c r="CC114" s="133"/>
      <c r="CD114" s="133"/>
      <c r="CE114" s="133"/>
    </row>
    <row r="115" spans="1:83" ht="13.5" customHeight="1" x14ac:dyDescent="0.2">
      <c r="B115" s="102"/>
      <c r="C115" s="102"/>
      <c r="D115" s="127" t="s">
        <v>334</v>
      </c>
      <c r="E115" s="127"/>
      <c r="F115" s="127"/>
      <c r="G115" s="102"/>
      <c r="H115" s="102"/>
      <c r="I115" s="128" t="s">
        <v>74</v>
      </c>
      <c r="J115" s="128"/>
      <c r="K115" s="128"/>
      <c r="L115" s="128"/>
      <c r="M115" s="128"/>
      <c r="N115" s="128"/>
      <c r="O115" s="128"/>
      <c r="P115" s="128"/>
      <c r="Q115" s="128"/>
      <c r="R115" s="128"/>
      <c r="S115" s="128"/>
      <c r="T115" s="128"/>
      <c r="U115" s="128"/>
      <c r="V115" s="128"/>
      <c r="W115" s="128"/>
      <c r="X115" s="128"/>
      <c r="Y115" s="128"/>
      <c r="Z115" s="128"/>
      <c r="AA115" s="128"/>
      <c r="AB115" s="128"/>
      <c r="AC115" s="128"/>
      <c r="AD115" s="128"/>
      <c r="AE115" s="128"/>
      <c r="AF115" s="128"/>
      <c r="AG115" s="128"/>
      <c r="AH115" s="128"/>
      <c r="AI115" s="128"/>
      <c r="AJ115" s="128"/>
      <c r="AK115" s="128"/>
      <c r="AL115" s="129"/>
      <c r="AM115" s="130" t="s">
        <v>110</v>
      </c>
      <c r="AN115" s="131"/>
      <c r="AO115" s="131"/>
      <c r="AP115" s="131"/>
      <c r="AQ115" s="131"/>
      <c r="AR115" s="131"/>
      <c r="AS115" s="131"/>
      <c r="AT115" s="131"/>
      <c r="AU115" s="131"/>
      <c r="AV115" s="131"/>
      <c r="AW115" s="140"/>
      <c r="AX115" s="140"/>
      <c r="AY115" s="140"/>
      <c r="AZ115" s="140"/>
      <c r="BA115" s="140"/>
      <c r="BB115" s="140"/>
      <c r="BC115" s="140"/>
      <c r="BD115" s="131" t="s">
        <v>110</v>
      </c>
      <c r="BE115" s="131"/>
      <c r="BF115" s="131"/>
      <c r="BG115" s="131"/>
      <c r="BH115" s="131"/>
      <c r="BI115" s="131"/>
      <c r="BJ115" s="131"/>
      <c r="BK115" s="131"/>
      <c r="BL115" s="131"/>
      <c r="BM115" s="131"/>
      <c r="BN115" s="133"/>
      <c r="BO115" s="133"/>
      <c r="BP115" s="133"/>
      <c r="BQ115" s="133"/>
      <c r="BR115" s="133"/>
      <c r="BS115" s="133"/>
      <c r="BT115" s="133"/>
      <c r="BU115" s="133"/>
      <c r="BV115" s="102"/>
      <c r="BW115" s="102"/>
      <c r="BX115" s="102"/>
      <c r="BY115" s="134"/>
      <c r="CA115" s="103"/>
      <c r="CB115" s="133"/>
      <c r="CC115" s="133"/>
      <c r="CD115" s="133"/>
      <c r="CE115" s="133"/>
    </row>
    <row r="116" spans="1:83" ht="13.5" customHeight="1" x14ac:dyDescent="0.2">
      <c r="B116" s="102"/>
      <c r="C116" s="102"/>
      <c r="D116" s="127" t="s">
        <v>335</v>
      </c>
      <c r="E116" s="127"/>
      <c r="F116" s="127"/>
      <c r="G116" s="102"/>
      <c r="H116" s="102"/>
      <c r="I116" s="180" t="s">
        <v>73</v>
      </c>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81"/>
      <c r="AM116" s="130">
        <v>50</v>
      </c>
      <c r="AN116" s="131"/>
      <c r="AO116" s="131"/>
      <c r="AP116" s="131"/>
      <c r="AQ116" s="131"/>
      <c r="AR116" s="131"/>
      <c r="AS116" s="131"/>
      <c r="AT116" s="131"/>
      <c r="AU116" s="131"/>
      <c r="AV116" s="131"/>
      <c r="AW116" s="91"/>
      <c r="AX116" s="91"/>
      <c r="AY116" s="91"/>
      <c r="AZ116" s="91"/>
      <c r="BA116" s="91"/>
      <c r="BB116" s="91"/>
      <c r="BC116" s="175"/>
      <c r="BD116" s="131">
        <v>378</v>
      </c>
      <c r="BE116" s="131"/>
      <c r="BF116" s="131"/>
      <c r="BG116" s="131"/>
      <c r="BH116" s="131"/>
      <c r="BI116" s="131"/>
      <c r="BJ116" s="131"/>
      <c r="BK116" s="131"/>
      <c r="BL116" s="131"/>
      <c r="BM116" s="131"/>
      <c r="BN116" s="91"/>
      <c r="BO116" s="91"/>
      <c r="BP116" s="91"/>
      <c r="BQ116" s="91"/>
      <c r="BR116" s="91"/>
      <c r="BS116" s="91"/>
      <c r="BT116" s="133"/>
      <c r="BU116" s="133"/>
      <c r="BV116" s="102"/>
      <c r="BW116" s="102"/>
      <c r="BX116" s="102"/>
      <c r="BY116" s="134"/>
      <c r="CA116" s="103"/>
      <c r="CB116" s="133"/>
      <c r="CC116" s="133"/>
      <c r="CD116" s="133"/>
      <c r="CE116" s="133"/>
    </row>
    <row r="117" spans="1:83" ht="13.5" customHeight="1" x14ac:dyDescent="0.2">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134"/>
      <c r="AL117" s="134"/>
      <c r="AM117" s="182"/>
      <c r="AN117" s="91"/>
      <c r="AO117" s="91"/>
      <c r="AP117" s="91"/>
      <c r="AQ117" s="91"/>
      <c r="AR117" s="91"/>
      <c r="AS117" s="91"/>
      <c r="AT117" s="91"/>
      <c r="AU117" s="91"/>
      <c r="AV117" s="91"/>
      <c r="AW117" s="91"/>
      <c r="AX117" s="91"/>
      <c r="AY117" s="91"/>
      <c r="AZ117" s="91"/>
      <c r="BA117" s="91"/>
      <c r="BB117" s="91"/>
      <c r="BD117" s="91"/>
      <c r="BE117" s="91"/>
      <c r="BF117" s="91"/>
      <c r="BG117" s="91"/>
      <c r="BH117" s="91"/>
      <c r="BI117" s="91"/>
      <c r="BJ117" s="91"/>
      <c r="BK117" s="91"/>
      <c r="BL117" s="91"/>
      <c r="BM117" s="91"/>
      <c r="BN117" s="91"/>
      <c r="BO117" s="91"/>
      <c r="BP117" s="91"/>
      <c r="BQ117" s="91"/>
      <c r="BR117" s="91"/>
      <c r="BS117" s="91"/>
      <c r="BT117" s="133"/>
      <c r="BU117" s="133"/>
      <c r="BV117" s="102"/>
      <c r="BW117" s="102"/>
      <c r="BX117" s="102"/>
      <c r="BY117" s="134"/>
      <c r="CA117" s="103"/>
      <c r="CB117" s="133"/>
      <c r="CC117" s="133"/>
      <c r="CD117" s="133"/>
      <c r="CE117" s="133"/>
    </row>
    <row r="118" spans="1:83" ht="13.5" customHeight="1" x14ac:dyDescent="0.2">
      <c r="A118" s="107" t="s">
        <v>23</v>
      </c>
      <c r="B118" s="107"/>
      <c r="C118" s="107"/>
      <c r="D118" s="114"/>
      <c r="E118" s="114"/>
      <c r="F118" s="122" t="s">
        <v>39</v>
      </c>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c r="AI118" s="122"/>
      <c r="AJ118" s="122"/>
      <c r="AK118" s="122"/>
      <c r="AL118" s="123"/>
      <c r="AM118" s="124">
        <f>SUM(AM119:AV121)</f>
        <v>178</v>
      </c>
      <c r="AN118" s="125"/>
      <c r="AO118" s="125"/>
      <c r="AP118" s="125"/>
      <c r="AQ118" s="125"/>
      <c r="AR118" s="125"/>
      <c r="AS118" s="125"/>
      <c r="AT118" s="125"/>
      <c r="AU118" s="125"/>
      <c r="AV118" s="125"/>
      <c r="AW118" s="116"/>
      <c r="AX118" s="116"/>
      <c r="AY118" s="116"/>
      <c r="AZ118" s="116"/>
      <c r="BA118" s="116"/>
      <c r="BB118" s="116"/>
      <c r="BC118" s="143"/>
      <c r="BD118" s="125">
        <f>SUM(BD119:BM121)</f>
        <v>492</v>
      </c>
      <c r="BE118" s="125"/>
      <c r="BF118" s="125"/>
      <c r="BG118" s="125"/>
      <c r="BH118" s="125"/>
      <c r="BI118" s="125"/>
      <c r="BJ118" s="125"/>
      <c r="BK118" s="125"/>
      <c r="BL118" s="125"/>
      <c r="BM118" s="125"/>
      <c r="BN118" s="116"/>
      <c r="BO118" s="116"/>
      <c r="BP118" s="116"/>
      <c r="BQ118" s="116"/>
      <c r="BR118" s="116"/>
      <c r="BS118" s="116"/>
      <c r="BT118" s="133"/>
      <c r="BU118" s="133"/>
      <c r="BV118" s="102"/>
      <c r="BW118" s="102"/>
      <c r="BX118" s="102"/>
      <c r="BY118" s="134"/>
      <c r="CA118" s="103"/>
      <c r="CB118" s="133"/>
      <c r="CC118" s="133"/>
      <c r="CD118" s="133"/>
      <c r="CE118" s="133"/>
    </row>
    <row r="119" spans="1:83" ht="13.5" customHeight="1" x14ac:dyDescent="0.2">
      <c r="A119" s="183"/>
      <c r="B119" s="183"/>
      <c r="C119" s="183"/>
      <c r="D119" s="127" t="s">
        <v>336</v>
      </c>
      <c r="E119" s="127"/>
      <c r="F119" s="127"/>
      <c r="G119" s="102"/>
      <c r="I119" s="128" t="s">
        <v>72</v>
      </c>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8"/>
      <c r="AL119" s="129"/>
      <c r="AM119" s="130">
        <v>37</v>
      </c>
      <c r="AN119" s="131"/>
      <c r="AO119" s="131"/>
      <c r="AP119" s="131"/>
      <c r="AQ119" s="131"/>
      <c r="AR119" s="131"/>
      <c r="AS119" s="131"/>
      <c r="AT119" s="131"/>
      <c r="AU119" s="131"/>
      <c r="AV119" s="131"/>
      <c r="AW119" s="91"/>
      <c r="AX119" s="91"/>
      <c r="AY119" s="91"/>
      <c r="AZ119" s="91"/>
      <c r="BA119" s="91"/>
      <c r="BB119" s="91"/>
      <c r="BC119" s="175"/>
      <c r="BD119" s="131">
        <v>137</v>
      </c>
      <c r="BE119" s="131"/>
      <c r="BF119" s="131"/>
      <c r="BG119" s="131"/>
      <c r="BH119" s="131"/>
      <c r="BI119" s="131"/>
      <c r="BJ119" s="131"/>
      <c r="BK119" s="131"/>
      <c r="BL119" s="131"/>
      <c r="BM119" s="131"/>
      <c r="BN119" s="91"/>
      <c r="BO119" s="91"/>
      <c r="BP119" s="91"/>
      <c r="BQ119" s="91"/>
      <c r="BR119" s="91"/>
      <c r="BS119" s="91"/>
      <c r="BT119" s="133"/>
      <c r="BU119" s="133"/>
      <c r="BV119" s="102"/>
      <c r="BW119" s="102"/>
      <c r="BX119" s="102"/>
      <c r="BY119" s="134"/>
      <c r="CA119" s="103"/>
      <c r="CB119" s="133"/>
      <c r="CC119" s="133"/>
      <c r="CD119" s="133"/>
      <c r="CE119" s="133"/>
    </row>
    <row r="120" spans="1:83" ht="13.5" customHeight="1" x14ac:dyDescent="0.2">
      <c r="B120" s="102"/>
      <c r="C120" s="102"/>
      <c r="D120" s="127" t="s">
        <v>337</v>
      </c>
      <c r="E120" s="127"/>
      <c r="F120" s="127"/>
      <c r="G120" s="102"/>
      <c r="I120" s="128" t="s">
        <v>71</v>
      </c>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c r="AL120" s="129"/>
      <c r="AM120" s="130">
        <v>128</v>
      </c>
      <c r="AN120" s="131"/>
      <c r="AO120" s="131"/>
      <c r="AP120" s="131"/>
      <c r="AQ120" s="131"/>
      <c r="AR120" s="131"/>
      <c r="AS120" s="131"/>
      <c r="AT120" s="131"/>
      <c r="AU120" s="131"/>
      <c r="AV120" s="131"/>
      <c r="AW120" s="91"/>
      <c r="AX120" s="91"/>
      <c r="AY120" s="91"/>
      <c r="AZ120" s="91"/>
      <c r="BA120" s="91"/>
      <c r="BB120" s="91"/>
      <c r="BC120" s="175"/>
      <c r="BD120" s="131">
        <v>305</v>
      </c>
      <c r="BE120" s="131"/>
      <c r="BF120" s="131"/>
      <c r="BG120" s="131"/>
      <c r="BH120" s="131"/>
      <c r="BI120" s="131"/>
      <c r="BJ120" s="131"/>
      <c r="BK120" s="131"/>
      <c r="BL120" s="131"/>
      <c r="BM120" s="131"/>
      <c r="BN120" s="91"/>
      <c r="BO120" s="91"/>
      <c r="BP120" s="91"/>
      <c r="BQ120" s="91"/>
      <c r="BR120" s="91"/>
      <c r="BS120" s="91"/>
      <c r="BT120" s="133"/>
      <c r="BU120" s="133"/>
      <c r="BV120" s="102"/>
      <c r="BW120" s="102"/>
      <c r="BX120" s="102"/>
      <c r="BY120" s="134"/>
      <c r="CA120" s="103"/>
      <c r="CB120" s="133"/>
      <c r="CC120" s="133"/>
      <c r="CD120" s="133"/>
      <c r="CE120" s="133"/>
    </row>
    <row r="121" spans="1:83" ht="13.5" customHeight="1" x14ac:dyDescent="0.2">
      <c r="B121" s="102"/>
      <c r="C121" s="102"/>
      <c r="D121" s="127" t="s">
        <v>70</v>
      </c>
      <c r="E121" s="127"/>
      <c r="F121" s="127"/>
      <c r="G121" s="102"/>
      <c r="I121" s="128" t="s">
        <v>69</v>
      </c>
      <c r="J121" s="128"/>
      <c r="K121" s="128"/>
      <c r="L121" s="128"/>
      <c r="M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c r="AL121" s="129"/>
      <c r="AM121" s="130">
        <v>13</v>
      </c>
      <c r="AN121" s="131"/>
      <c r="AO121" s="131"/>
      <c r="AP121" s="131"/>
      <c r="AQ121" s="131"/>
      <c r="AR121" s="131"/>
      <c r="AS121" s="131"/>
      <c r="AT121" s="131"/>
      <c r="AU121" s="131"/>
      <c r="AV121" s="131"/>
      <c r="AW121" s="91"/>
      <c r="AX121" s="91"/>
      <c r="AY121" s="91"/>
      <c r="AZ121" s="91"/>
      <c r="BA121" s="91"/>
      <c r="BB121" s="91"/>
      <c r="BC121" s="175"/>
      <c r="BD121" s="131">
        <v>50</v>
      </c>
      <c r="BE121" s="131"/>
      <c r="BF121" s="131"/>
      <c r="BG121" s="131"/>
      <c r="BH121" s="131"/>
      <c r="BI121" s="131"/>
      <c r="BJ121" s="131"/>
      <c r="BK121" s="131"/>
      <c r="BL121" s="131"/>
      <c r="BM121" s="131"/>
      <c r="BN121" s="91"/>
      <c r="BO121" s="91"/>
      <c r="BP121" s="91"/>
      <c r="BQ121" s="91"/>
      <c r="BR121" s="91"/>
      <c r="BS121" s="91"/>
      <c r="BT121" s="133"/>
      <c r="BU121" s="133"/>
      <c r="BV121" s="102"/>
      <c r="BW121" s="102"/>
      <c r="BX121" s="102"/>
      <c r="BY121" s="134"/>
      <c r="CA121" s="103"/>
      <c r="CB121" s="133"/>
      <c r="CC121" s="133"/>
      <c r="CD121" s="133"/>
      <c r="CE121" s="133"/>
    </row>
    <row r="122" spans="1:83" ht="13.5" customHeight="1" x14ac:dyDescent="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34"/>
      <c r="AK122" s="134"/>
      <c r="AL122" s="134"/>
      <c r="AM122" s="182"/>
      <c r="AN122" s="91"/>
      <c r="AO122" s="91"/>
      <c r="AP122" s="91"/>
      <c r="AQ122" s="91"/>
      <c r="AR122" s="91"/>
      <c r="AS122" s="91"/>
      <c r="AT122" s="91"/>
      <c r="AU122" s="91"/>
      <c r="AV122" s="91"/>
      <c r="AW122" s="91"/>
      <c r="AX122" s="91"/>
      <c r="AY122" s="91"/>
      <c r="AZ122" s="91"/>
      <c r="BA122" s="91"/>
      <c r="BB122" s="91"/>
      <c r="BD122" s="91"/>
      <c r="BE122" s="91"/>
      <c r="BF122" s="91"/>
      <c r="BG122" s="91"/>
      <c r="BH122" s="91"/>
      <c r="BI122" s="91"/>
      <c r="BJ122" s="91"/>
      <c r="BK122" s="91"/>
      <c r="BL122" s="91"/>
      <c r="BM122" s="91"/>
      <c r="BN122" s="91"/>
      <c r="BO122" s="91"/>
      <c r="BP122" s="91"/>
      <c r="BQ122" s="91"/>
      <c r="BR122" s="91"/>
      <c r="BS122" s="91"/>
      <c r="BT122" s="133"/>
      <c r="BU122" s="133"/>
      <c r="BV122" s="102"/>
      <c r="BW122" s="102"/>
      <c r="BX122" s="102"/>
      <c r="BY122" s="134"/>
      <c r="CA122" s="103"/>
      <c r="CB122" s="133"/>
      <c r="CC122" s="133"/>
      <c r="CD122" s="133"/>
      <c r="CE122" s="133"/>
    </row>
    <row r="123" spans="1:83" s="91" customFormat="1" ht="13.5" customHeight="1" x14ac:dyDescent="0.2">
      <c r="A123" s="107" t="s">
        <v>24</v>
      </c>
      <c r="B123" s="107"/>
      <c r="C123" s="107"/>
      <c r="D123" s="114"/>
      <c r="E123" s="114"/>
      <c r="F123" s="122" t="s">
        <v>366</v>
      </c>
      <c r="G123" s="122"/>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122"/>
      <c r="AI123" s="122"/>
      <c r="AJ123" s="122"/>
      <c r="AK123" s="122"/>
      <c r="AL123" s="123"/>
      <c r="AM123" s="124">
        <f>SUM(AM124:AV127)</f>
        <v>184</v>
      </c>
      <c r="AN123" s="125"/>
      <c r="AO123" s="125"/>
      <c r="AP123" s="125"/>
      <c r="AQ123" s="125"/>
      <c r="AR123" s="125"/>
      <c r="AS123" s="125"/>
      <c r="AT123" s="125"/>
      <c r="AU123" s="125"/>
      <c r="AV123" s="125"/>
      <c r="AW123" s="118"/>
      <c r="AX123" s="118"/>
      <c r="AY123" s="118"/>
      <c r="AZ123" s="118"/>
      <c r="BA123" s="118"/>
      <c r="BB123" s="118"/>
      <c r="BC123" s="118"/>
      <c r="BD123" s="125">
        <f>SUM(BD124:BM127)</f>
        <v>908</v>
      </c>
      <c r="BE123" s="125"/>
      <c r="BF123" s="125"/>
      <c r="BG123" s="125"/>
      <c r="BH123" s="125"/>
      <c r="BI123" s="125"/>
      <c r="BJ123" s="125"/>
      <c r="BK123" s="125"/>
      <c r="BL123" s="125"/>
      <c r="BM123" s="125"/>
      <c r="BN123" s="118"/>
      <c r="BO123" s="118"/>
      <c r="BP123" s="118"/>
      <c r="BQ123" s="118"/>
      <c r="BR123" s="118"/>
      <c r="BS123" s="118"/>
      <c r="BT123" s="133"/>
      <c r="BU123" s="133"/>
      <c r="BV123" s="102"/>
      <c r="BW123" s="102"/>
      <c r="BX123" s="102"/>
      <c r="BY123" s="134"/>
      <c r="CA123" s="103"/>
      <c r="CB123" s="133"/>
      <c r="CC123" s="133"/>
      <c r="CD123" s="133"/>
      <c r="CE123" s="133"/>
    </row>
    <row r="124" spans="1:83" s="91" customFormat="1" ht="13.5" customHeight="1" x14ac:dyDescent="0.2">
      <c r="A124" s="93"/>
      <c r="B124" s="114"/>
      <c r="C124" s="114"/>
      <c r="D124" s="127" t="s">
        <v>338</v>
      </c>
      <c r="E124" s="127"/>
      <c r="F124" s="127"/>
      <c r="G124" s="102"/>
      <c r="H124" s="102"/>
      <c r="I124" s="128" t="s">
        <v>68</v>
      </c>
      <c r="J124" s="128"/>
      <c r="K124" s="128"/>
      <c r="L124" s="128"/>
      <c r="M124" s="128"/>
      <c r="N124" s="128"/>
      <c r="O124" s="128"/>
      <c r="P124" s="128"/>
      <c r="Q124" s="128"/>
      <c r="R124" s="128"/>
      <c r="S124" s="128"/>
      <c r="T124" s="128"/>
      <c r="U124" s="128"/>
      <c r="V124" s="128"/>
      <c r="W124" s="128"/>
      <c r="X124" s="128"/>
      <c r="Y124" s="128"/>
      <c r="Z124" s="128"/>
      <c r="AA124" s="128"/>
      <c r="AB124" s="128"/>
      <c r="AC124" s="128"/>
      <c r="AD124" s="128"/>
      <c r="AE124" s="128"/>
      <c r="AF124" s="128"/>
      <c r="AG124" s="128"/>
      <c r="AH124" s="128"/>
      <c r="AI124" s="128"/>
      <c r="AJ124" s="128"/>
      <c r="AK124" s="128"/>
      <c r="AL124" s="129"/>
      <c r="AM124" s="130">
        <v>4</v>
      </c>
      <c r="AN124" s="131"/>
      <c r="AO124" s="131"/>
      <c r="AP124" s="131"/>
      <c r="AQ124" s="131"/>
      <c r="AR124" s="131"/>
      <c r="AS124" s="131"/>
      <c r="AT124" s="131"/>
      <c r="AU124" s="131"/>
      <c r="AV124" s="131"/>
      <c r="AW124" s="140"/>
      <c r="AX124" s="140"/>
      <c r="AY124" s="140"/>
      <c r="AZ124" s="140"/>
      <c r="BA124" s="140"/>
      <c r="BB124" s="140"/>
      <c r="BC124" s="140"/>
      <c r="BD124" s="131">
        <v>53</v>
      </c>
      <c r="BE124" s="131"/>
      <c r="BF124" s="131"/>
      <c r="BG124" s="131"/>
      <c r="BH124" s="131"/>
      <c r="BI124" s="131"/>
      <c r="BJ124" s="131"/>
      <c r="BK124" s="131"/>
      <c r="BL124" s="131"/>
      <c r="BM124" s="131"/>
      <c r="BN124" s="140"/>
      <c r="BO124" s="140"/>
      <c r="BP124" s="140"/>
      <c r="BQ124" s="140"/>
      <c r="BR124" s="140"/>
      <c r="BS124" s="140"/>
      <c r="BT124" s="133"/>
      <c r="BU124" s="133"/>
      <c r="BV124" s="102"/>
      <c r="BW124" s="102"/>
      <c r="BX124" s="102"/>
      <c r="BY124" s="134"/>
      <c r="CA124" s="103"/>
      <c r="CB124" s="133"/>
      <c r="CC124" s="133"/>
      <c r="CD124" s="133"/>
      <c r="CE124" s="133"/>
    </row>
    <row r="125" spans="1:83" s="91" customFormat="1" ht="13.5" customHeight="1" x14ac:dyDescent="0.2">
      <c r="A125" s="93"/>
      <c r="B125" s="114"/>
      <c r="C125" s="114"/>
      <c r="D125" s="127" t="s">
        <v>339</v>
      </c>
      <c r="E125" s="127"/>
      <c r="F125" s="127"/>
      <c r="G125" s="102"/>
      <c r="H125" s="102"/>
      <c r="I125" s="184" t="s">
        <v>67</v>
      </c>
      <c r="J125" s="184"/>
      <c r="K125" s="184"/>
      <c r="L125" s="184"/>
      <c r="M125" s="184"/>
      <c r="N125" s="184"/>
      <c r="O125" s="184"/>
      <c r="P125" s="184"/>
      <c r="Q125" s="184"/>
      <c r="R125" s="184"/>
      <c r="S125" s="184"/>
      <c r="T125" s="184"/>
      <c r="U125" s="184"/>
      <c r="V125" s="184"/>
      <c r="W125" s="184"/>
      <c r="X125" s="184"/>
      <c r="Y125" s="184"/>
      <c r="Z125" s="184"/>
      <c r="AA125" s="184"/>
      <c r="AB125" s="184"/>
      <c r="AC125" s="184"/>
      <c r="AD125" s="184"/>
      <c r="AE125" s="184"/>
      <c r="AF125" s="184"/>
      <c r="AG125" s="184"/>
      <c r="AH125" s="184"/>
      <c r="AI125" s="184"/>
      <c r="AJ125" s="184"/>
      <c r="AK125" s="184"/>
      <c r="AL125" s="185"/>
      <c r="AM125" s="130">
        <v>78</v>
      </c>
      <c r="AN125" s="131"/>
      <c r="AO125" s="131"/>
      <c r="AP125" s="131"/>
      <c r="AQ125" s="131"/>
      <c r="AR125" s="131"/>
      <c r="AS125" s="131"/>
      <c r="AT125" s="131"/>
      <c r="AU125" s="131"/>
      <c r="AV125" s="131"/>
      <c r="AW125" s="140"/>
      <c r="AX125" s="140"/>
      <c r="AY125" s="140"/>
      <c r="AZ125" s="140"/>
      <c r="BA125" s="140"/>
      <c r="BB125" s="140"/>
      <c r="BC125" s="140"/>
      <c r="BD125" s="131">
        <v>341</v>
      </c>
      <c r="BE125" s="131"/>
      <c r="BF125" s="131"/>
      <c r="BG125" s="131"/>
      <c r="BH125" s="131"/>
      <c r="BI125" s="131"/>
      <c r="BJ125" s="131"/>
      <c r="BK125" s="131"/>
      <c r="BL125" s="131"/>
      <c r="BM125" s="131"/>
      <c r="BN125" s="140"/>
      <c r="BO125" s="140"/>
      <c r="BP125" s="140"/>
      <c r="BQ125" s="140"/>
      <c r="BR125" s="140"/>
      <c r="BS125" s="140"/>
      <c r="BT125" s="133"/>
      <c r="BU125" s="133"/>
      <c r="BV125" s="102"/>
      <c r="BW125" s="102"/>
      <c r="BX125" s="102"/>
      <c r="BY125" s="134"/>
      <c r="CA125" s="103"/>
      <c r="CB125" s="133"/>
      <c r="CC125" s="133"/>
      <c r="CD125" s="133"/>
      <c r="CE125" s="133"/>
    </row>
    <row r="126" spans="1:83" s="91" customFormat="1" ht="13.5" customHeight="1" x14ac:dyDescent="0.2">
      <c r="A126" s="93"/>
      <c r="B126" s="114"/>
      <c r="C126" s="114"/>
      <c r="D126" s="127" t="s">
        <v>340</v>
      </c>
      <c r="E126" s="127"/>
      <c r="F126" s="127"/>
      <c r="G126" s="102"/>
      <c r="H126" s="102"/>
      <c r="I126" s="128" t="s">
        <v>367</v>
      </c>
      <c r="J126" s="128"/>
      <c r="K126" s="128"/>
      <c r="L126" s="128"/>
      <c r="M126" s="128"/>
      <c r="N126" s="128"/>
      <c r="O126" s="128"/>
      <c r="P126" s="128"/>
      <c r="Q126" s="128"/>
      <c r="R126" s="128"/>
      <c r="S126" s="128"/>
      <c r="T126" s="128"/>
      <c r="U126" s="128"/>
      <c r="V126" s="128"/>
      <c r="W126" s="128"/>
      <c r="X126" s="128"/>
      <c r="Y126" s="128"/>
      <c r="Z126" s="128"/>
      <c r="AA126" s="128"/>
      <c r="AB126" s="128"/>
      <c r="AC126" s="128"/>
      <c r="AD126" s="128"/>
      <c r="AE126" s="128"/>
      <c r="AF126" s="128"/>
      <c r="AG126" s="128"/>
      <c r="AH126" s="128"/>
      <c r="AI126" s="128"/>
      <c r="AJ126" s="128"/>
      <c r="AK126" s="128"/>
      <c r="AL126" s="129"/>
      <c r="AM126" s="130">
        <v>5</v>
      </c>
      <c r="AN126" s="131"/>
      <c r="AO126" s="131"/>
      <c r="AP126" s="131"/>
      <c r="AQ126" s="131"/>
      <c r="AR126" s="131"/>
      <c r="AS126" s="131"/>
      <c r="AT126" s="131"/>
      <c r="AU126" s="131"/>
      <c r="AV126" s="131"/>
      <c r="AW126" s="140"/>
      <c r="AX126" s="140"/>
      <c r="AY126" s="140"/>
      <c r="AZ126" s="140"/>
      <c r="BA126" s="140"/>
      <c r="BB126" s="140"/>
      <c r="BC126" s="140"/>
      <c r="BD126" s="131">
        <v>28</v>
      </c>
      <c r="BE126" s="131"/>
      <c r="BF126" s="131"/>
      <c r="BG126" s="131"/>
      <c r="BH126" s="131"/>
      <c r="BI126" s="131"/>
      <c r="BJ126" s="131"/>
      <c r="BK126" s="131"/>
      <c r="BL126" s="131"/>
      <c r="BM126" s="131"/>
      <c r="BN126" s="140"/>
      <c r="BO126" s="140"/>
      <c r="BP126" s="140"/>
      <c r="BQ126" s="140"/>
      <c r="BR126" s="140"/>
      <c r="BS126" s="140"/>
      <c r="BT126" s="133"/>
      <c r="BU126" s="133"/>
      <c r="BV126" s="102"/>
      <c r="BW126" s="102"/>
      <c r="BX126" s="102"/>
      <c r="BY126" s="134"/>
      <c r="CA126" s="103"/>
      <c r="CB126" s="133"/>
      <c r="CC126" s="133"/>
      <c r="CD126" s="133"/>
      <c r="CE126" s="133"/>
    </row>
    <row r="127" spans="1:83" s="91" customFormat="1" ht="13.5" customHeight="1" x14ac:dyDescent="0.2">
      <c r="A127" s="93"/>
      <c r="B127" s="114"/>
      <c r="C127" s="114"/>
      <c r="D127" s="127" t="s">
        <v>341</v>
      </c>
      <c r="E127" s="127"/>
      <c r="F127" s="127"/>
      <c r="G127" s="102"/>
      <c r="H127" s="102"/>
      <c r="I127" s="184" t="s">
        <v>66</v>
      </c>
      <c r="J127" s="184"/>
      <c r="K127" s="184"/>
      <c r="L127" s="184"/>
      <c r="M127" s="184"/>
      <c r="N127" s="184"/>
      <c r="O127" s="184"/>
      <c r="P127" s="184"/>
      <c r="Q127" s="184"/>
      <c r="R127" s="184"/>
      <c r="S127" s="184"/>
      <c r="T127" s="184"/>
      <c r="U127" s="184"/>
      <c r="V127" s="184"/>
      <c r="W127" s="184"/>
      <c r="X127" s="184"/>
      <c r="Y127" s="184"/>
      <c r="Z127" s="184"/>
      <c r="AA127" s="184"/>
      <c r="AB127" s="184"/>
      <c r="AC127" s="184"/>
      <c r="AD127" s="184"/>
      <c r="AE127" s="184"/>
      <c r="AF127" s="184"/>
      <c r="AG127" s="184"/>
      <c r="AH127" s="184"/>
      <c r="AI127" s="184"/>
      <c r="AJ127" s="184"/>
      <c r="AK127" s="184"/>
      <c r="AL127" s="185"/>
      <c r="AM127" s="130">
        <v>97</v>
      </c>
      <c r="AN127" s="131"/>
      <c r="AO127" s="131"/>
      <c r="AP127" s="131"/>
      <c r="AQ127" s="131"/>
      <c r="AR127" s="131"/>
      <c r="AS127" s="131"/>
      <c r="AT127" s="131"/>
      <c r="AU127" s="131"/>
      <c r="AV127" s="131"/>
      <c r="AW127" s="140"/>
      <c r="AX127" s="140"/>
      <c r="AY127" s="140"/>
      <c r="AZ127" s="140"/>
      <c r="BA127" s="140"/>
      <c r="BB127" s="140"/>
      <c r="BC127" s="140"/>
      <c r="BD127" s="131">
        <v>486</v>
      </c>
      <c r="BE127" s="131"/>
      <c r="BF127" s="131"/>
      <c r="BG127" s="131"/>
      <c r="BH127" s="131"/>
      <c r="BI127" s="131"/>
      <c r="BJ127" s="131"/>
      <c r="BK127" s="131"/>
      <c r="BL127" s="131"/>
      <c r="BM127" s="131"/>
      <c r="BN127" s="140"/>
      <c r="BO127" s="140"/>
      <c r="BP127" s="140"/>
      <c r="BQ127" s="140"/>
      <c r="BR127" s="140"/>
      <c r="BS127" s="140"/>
      <c r="BT127" s="133"/>
      <c r="BU127" s="133"/>
      <c r="BV127" s="102"/>
      <c r="BW127" s="102"/>
      <c r="BX127" s="102"/>
      <c r="BY127" s="134"/>
      <c r="CA127" s="103"/>
      <c r="CB127" s="133"/>
      <c r="CC127" s="133"/>
      <c r="CD127" s="133"/>
      <c r="CE127" s="133"/>
    </row>
    <row r="128" spans="1:83" s="91" customFormat="1" ht="13.5" customHeight="1" x14ac:dyDescent="0.2">
      <c r="A128" s="93"/>
      <c r="AK128" s="134"/>
      <c r="AL128" s="134"/>
      <c r="AM128" s="137"/>
      <c r="AN128" s="132"/>
      <c r="AO128" s="132"/>
      <c r="AP128" s="132"/>
      <c r="AQ128" s="132"/>
      <c r="AR128" s="132"/>
      <c r="AS128" s="132"/>
      <c r="AT128" s="132"/>
      <c r="AU128" s="132"/>
      <c r="AV128" s="132"/>
      <c r="AW128" s="132"/>
      <c r="AX128" s="132"/>
      <c r="AY128" s="132"/>
      <c r="AZ128" s="132"/>
      <c r="BA128" s="132"/>
      <c r="BB128" s="132"/>
      <c r="BC128" s="132"/>
      <c r="BD128" s="140"/>
      <c r="BE128" s="140"/>
      <c r="BF128" s="140"/>
      <c r="BG128" s="140"/>
      <c r="BH128" s="140"/>
      <c r="BI128" s="140"/>
      <c r="BJ128" s="140"/>
      <c r="BK128" s="140"/>
      <c r="BL128" s="140"/>
      <c r="BM128" s="140"/>
      <c r="BN128" s="140"/>
      <c r="BO128" s="140"/>
      <c r="BP128" s="140"/>
      <c r="BQ128" s="140"/>
      <c r="BR128" s="140"/>
      <c r="BS128" s="140"/>
      <c r="BT128" s="133"/>
      <c r="BU128" s="133"/>
      <c r="BV128" s="102"/>
      <c r="BW128" s="102"/>
      <c r="BX128" s="102"/>
      <c r="BY128" s="134"/>
      <c r="CA128" s="103"/>
      <c r="CB128" s="133"/>
      <c r="CC128" s="133"/>
      <c r="CD128" s="133"/>
      <c r="CE128" s="133"/>
    </row>
    <row r="129" spans="1:83" s="91" customFormat="1" ht="13.5" customHeight="1" x14ac:dyDescent="0.2">
      <c r="A129" s="107" t="s">
        <v>25</v>
      </c>
      <c r="B129" s="107"/>
      <c r="C129" s="107"/>
      <c r="D129" s="114"/>
      <c r="E129" s="114"/>
      <c r="F129" s="122" t="s">
        <v>41</v>
      </c>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122"/>
      <c r="AJ129" s="122"/>
      <c r="AK129" s="122"/>
      <c r="AL129" s="123"/>
      <c r="AM129" s="124">
        <f>SUM(AM130:AV132)</f>
        <v>655</v>
      </c>
      <c r="AN129" s="125"/>
      <c r="AO129" s="125"/>
      <c r="AP129" s="125"/>
      <c r="AQ129" s="125"/>
      <c r="AR129" s="125"/>
      <c r="AS129" s="125"/>
      <c r="AT129" s="125"/>
      <c r="AU129" s="125"/>
      <c r="AV129" s="125"/>
      <c r="AW129" s="121"/>
      <c r="AX129" s="121"/>
      <c r="AY129" s="121"/>
      <c r="AZ129" s="121"/>
      <c r="BA129" s="121"/>
      <c r="BB129" s="121"/>
      <c r="BC129" s="121"/>
      <c r="BD129" s="125">
        <f>SUM(BD130:BM132)</f>
        <v>4188</v>
      </c>
      <c r="BE129" s="125"/>
      <c r="BF129" s="125"/>
      <c r="BG129" s="125"/>
      <c r="BH129" s="125"/>
      <c r="BI129" s="125"/>
      <c r="BJ129" s="125"/>
      <c r="BK129" s="125"/>
      <c r="BL129" s="125"/>
      <c r="BM129" s="125"/>
      <c r="BN129" s="118"/>
      <c r="BO129" s="118"/>
      <c r="BP129" s="118"/>
      <c r="BQ129" s="118"/>
      <c r="BR129" s="118"/>
      <c r="BS129" s="118"/>
      <c r="BT129" s="133"/>
      <c r="BU129" s="133"/>
      <c r="BV129" s="102"/>
      <c r="BW129" s="102"/>
      <c r="BX129" s="102"/>
      <c r="BY129" s="134"/>
      <c r="CA129" s="103"/>
      <c r="CB129" s="133"/>
      <c r="CC129" s="133"/>
      <c r="CD129" s="133"/>
      <c r="CE129" s="133"/>
    </row>
    <row r="130" spans="1:83" s="91" customFormat="1" ht="13.5" customHeight="1" x14ac:dyDescent="0.2">
      <c r="A130" s="93"/>
      <c r="D130" s="127" t="s">
        <v>342</v>
      </c>
      <c r="E130" s="127"/>
      <c r="F130" s="127"/>
      <c r="G130" s="102"/>
      <c r="H130" s="102"/>
      <c r="I130" s="128" t="s">
        <v>368</v>
      </c>
      <c r="J130" s="128"/>
      <c r="K130" s="128"/>
      <c r="L130" s="128"/>
      <c r="M130" s="128"/>
      <c r="N130" s="128"/>
      <c r="O130" s="128"/>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28"/>
      <c r="AK130" s="128"/>
      <c r="AL130" s="129"/>
      <c r="AM130" s="130">
        <v>51</v>
      </c>
      <c r="AN130" s="131"/>
      <c r="AO130" s="131"/>
      <c r="AP130" s="131"/>
      <c r="AQ130" s="131"/>
      <c r="AR130" s="131"/>
      <c r="AS130" s="131"/>
      <c r="AT130" s="131"/>
      <c r="AU130" s="131"/>
      <c r="AV130" s="131"/>
      <c r="AW130" s="132"/>
      <c r="AX130" s="132"/>
      <c r="AY130" s="132"/>
      <c r="AZ130" s="132"/>
      <c r="BA130" s="132"/>
      <c r="BB130" s="132"/>
      <c r="BC130" s="132"/>
      <c r="BD130" s="131">
        <v>479</v>
      </c>
      <c r="BE130" s="131"/>
      <c r="BF130" s="131"/>
      <c r="BG130" s="131"/>
      <c r="BH130" s="131"/>
      <c r="BI130" s="131"/>
      <c r="BJ130" s="131"/>
      <c r="BK130" s="131"/>
      <c r="BL130" s="131"/>
      <c r="BM130" s="131"/>
      <c r="BN130" s="140"/>
      <c r="BO130" s="140"/>
      <c r="BP130" s="140"/>
      <c r="BQ130" s="140"/>
      <c r="BR130" s="140"/>
      <c r="BS130" s="140"/>
      <c r="BT130" s="133"/>
      <c r="BU130" s="133"/>
      <c r="BV130" s="102"/>
      <c r="BW130" s="102"/>
      <c r="BX130" s="102"/>
      <c r="BY130" s="134"/>
      <c r="CA130" s="103"/>
      <c r="CB130" s="133"/>
      <c r="CC130" s="133"/>
      <c r="CD130" s="133"/>
      <c r="CE130" s="133"/>
    </row>
    <row r="131" spans="1:83" ht="13.5" customHeight="1" x14ac:dyDescent="0.2">
      <c r="D131" s="127" t="s">
        <v>343</v>
      </c>
      <c r="E131" s="127"/>
      <c r="F131" s="127"/>
      <c r="G131" s="102"/>
      <c r="H131" s="102"/>
      <c r="I131" s="128" t="s">
        <v>65</v>
      </c>
      <c r="J131" s="128"/>
      <c r="K131" s="128"/>
      <c r="L131" s="128"/>
      <c r="M131" s="128"/>
      <c r="N131" s="128"/>
      <c r="O131" s="128"/>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28"/>
      <c r="AK131" s="128"/>
      <c r="AL131" s="129"/>
      <c r="AM131" s="130">
        <v>562</v>
      </c>
      <c r="AN131" s="131"/>
      <c r="AO131" s="131"/>
      <c r="AP131" s="131"/>
      <c r="AQ131" s="131"/>
      <c r="AR131" s="131"/>
      <c r="AS131" s="131"/>
      <c r="AT131" s="131"/>
      <c r="AU131" s="131"/>
      <c r="AV131" s="131"/>
      <c r="AW131" s="132"/>
      <c r="AX131" s="132"/>
      <c r="AY131" s="132"/>
      <c r="AZ131" s="132"/>
      <c r="BA131" s="132"/>
      <c r="BB131" s="132"/>
      <c r="BC131" s="132"/>
      <c r="BD131" s="131">
        <v>3276</v>
      </c>
      <c r="BE131" s="131"/>
      <c r="BF131" s="131"/>
      <c r="BG131" s="131"/>
      <c r="BH131" s="131"/>
      <c r="BI131" s="131"/>
      <c r="BJ131" s="131"/>
      <c r="BK131" s="131"/>
      <c r="BL131" s="131"/>
      <c r="BM131" s="131"/>
      <c r="BN131" s="140"/>
      <c r="BO131" s="140"/>
      <c r="BP131" s="140"/>
      <c r="BQ131" s="140"/>
      <c r="BR131" s="140"/>
      <c r="BS131" s="140"/>
      <c r="BT131" s="133"/>
      <c r="BU131" s="133"/>
      <c r="BV131" s="102"/>
      <c r="BW131" s="102"/>
      <c r="BX131" s="102"/>
      <c r="BY131" s="134"/>
      <c r="CA131" s="103"/>
      <c r="CB131" s="133"/>
      <c r="CC131" s="133"/>
      <c r="CD131" s="133"/>
      <c r="CE131" s="133"/>
    </row>
    <row r="132" spans="1:83" s="116" customFormat="1" ht="13.5" customHeight="1" x14ac:dyDescent="0.2">
      <c r="A132" s="93"/>
      <c r="D132" s="127" t="s">
        <v>344</v>
      </c>
      <c r="E132" s="127"/>
      <c r="F132" s="127"/>
      <c r="G132" s="102"/>
      <c r="H132" s="102"/>
      <c r="I132" s="128" t="s">
        <v>369</v>
      </c>
      <c r="J132" s="128"/>
      <c r="K132" s="128"/>
      <c r="L132" s="128"/>
      <c r="M132" s="128"/>
      <c r="N132" s="128"/>
      <c r="O132" s="128"/>
      <c r="P132" s="128"/>
      <c r="Q132" s="128"/>
      <c r="R132" s="128"/>
      <c r="S132" s="128"/>
      <c r="T132" s="128"/>
      <c r="U132" s="128"/>
      <c r="V132" s="128"/>
      <c r="W132" s="128"/>
      <c r="X132" s="128"/>
      <c r="Y132" s="128"/>
      <c r="Z132" s="128"/>
      <c r="AA132" s="128"/>
      <c r="AB132" s="128"/>
      <c r="AC132" s="128"/>
      <c r="AD132" s="128"/>
      <c r="AE132" s="128"/>
      <c r="AF132" s="128"/>
      <c r="AG132" s="128"/>
      <c r="AH132" s="128"/>
      <c r="AI132" s="128"/>
      <c r="AJ132" s="128"/>
      <c r="AK132" s="128"/>
      <c r="AL132" s="129"/>
      <c r="AM132" s="130">
        <v>42</v>
      </c>
      <c r="AN132" s="131"/>
      <c r="AO132" s="131"/>
      <c r="AP132" s="131"/>
      <c r="AQ132" s="131"/>
      <c r="AR132" s="131"/>
      <c r="AS132" s="131"/>
      <c r="AT132" s="131"/>
      <c r="AU132" s="131"/>
      <c r="AV132" s="131"/>
      <c r="AW132" s="132"/>
      <c r="AX132" s="132"/>
      <c r="AY132" s="132"/>
      <c r="AZ132" s="132"/>
      <c r="BA132" s="132"/>
      <c r="BB132" s="132"/>
      <c r="BC132" s="132"/>
      <c r="BD132" s="131">
        <v>433</v>
      </c>
      <c r="BE132" s="131"/>
      <c r="BF132" s="131"/>
      <c r="BG132" s="131"/>
      <c r="BH132" s="131"/>
      <c r="BI132" s="131"/>
      <c r="BJ132" s="131"/>
      <c r="BK132" s="131"/>
      <c r="BL132" s="131"/>
      <c r="BM132" s="131"/>
      <c r="BN132" s="140"/>
      <c r="BO132" s="140"/>
      <c r="BP132" s="140"/>
      <c r="BQ132" s="140"/>
      <c r="BR132" s="140"/>
      <c r="BS132" s="140"/>
      <c r="BT132" s="113"/>
      <c r="BU132" s="113"/>
      <c r="BV132" s="114"/>
      <c r="BW132" s="114"/>
      <c r="BX132" s="114"/>
      <c r="BY132" s="115"/>
      <c r="CA132" s="117"/>
      <c r="CB132" s="113"/>
      <c r="CC132" s="113"/>
      <c r="CD132" s="113"/>
      <c r="CE132" s="113"/>
    </row>
    <row r="133" spans="1:83" s="91" customFormat="1" ht="13.5" customHeight="1" x14ac:dyDescent="0.2">
      <c r="A133" s="93"/>
      <c r="AK133" s="134"/>
      <c r="AL133" s="134"/>
      <c r="AM133" s="137"/>
      <c r="AN133" s="132"/>
      <c r="AO133" s="132"/>
      <c r="AP133" s="132"/>
      <c r="AQ133" s="132"/>
      <c r="AR133" s="132"/>
      <c r="AS133" s="132"/>
      <c r="AT133" s="132"/>
      <c r="AU133" s="132"/>
      <c r="AV133" s="132"/>
      <c r="AW133" s="132"/>
      <c r="AX133" s="132"/>
      <c r="AY133" s="132"/>
      <c r="AZ133" s="132"/>
      <c r="BA133" s="132"/>
      <c r="BB133" s="132"/>
      <c r="BC133" s="132"/>
      <c r="BD133" s="132"/>
      <c r="BE133" s="132"/>
      <c r="BF133" s="132"/>
      <c r="BG133" s="132"/>
      <c r="BH133" s="132"/>
      <c r="BI133" s="132"/>
      <c r="BJ133" s="132"/>
      <c r="BK133" s="132"/>
      <c r="BL133" s="132"/>
      <c r="BM133" s="132"/>
      <c r="BN133" s="132"/>
      <c r="BO133" s="132"/>
      <c r="BP133" s="132"/>
      <c r="BQ133" s="132"/>
      <c r="BR133" s="132"/>
      <c r="BS133" s="132"/>
      <c r="BT133" s="133"/>
      <c r="BU133" s="133"/>
      <c r="BV133" s="102"/>
      <c r="BW133" s="102"/>
      <c r="BX133" s="102"/>
      <c r="BY133" s="134"/>
      <c r="CA133" s="103"/>
      <c r="CB133" s="133"/>
      <c r="CC133" s="133"/>
      <c r="CD133" s="133"/>
      <c r="CE133" s="133"/>
    </row>
    <row r="134" spans="1:83" s="91" customFormat="1" ht="13.5" customHeight="1" x14ac:dyDescent="0.2">
      <c r="A134" s="107" t="s">
        <v>26</v>
      </c>
      <c r="B134" s="107"/>
      <c r="C134" s="107"/>
      <c r="D134" s="114"/>
      <c r="E134" s="114"/>
      <c r="F134" s="122" t="s">
        <v>42</v>
      </c>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122"/>
      <c r="AE134" s="122"/>
      <c r="AF134" s="122"/>
      <c r="AG134" s="122"/>
      <c r="AH134" s="122"/>
      <c r="AI134" s="122"/>
      <c r="AJ134" s="122"/>
      <c r="AK134" s="122"/>
      <c r="AL134" s="123"/>
      <c r="AM134" s="124">
        <f>SUM(AM135:AV137)</f>
        <v>453</v>
      </c>
      <c r="AN134" s="125"/>
      <c r="AO134" s="125"/>
      <c r="AP134" s="125"/>
      <c r="AQ134" s="125"/>
      <c r="AR134" s="125"/>
      <c r="AS134" s="125"/>
      <c r="AT134" s="125"/>
      <c r="AU134" s="125"/>
      <c r="AV134" s="125"/>
      <c r="AW134" s="121"/>
      <c r="AX134" s="121"/>
      <c r="AY134" s="121"/>
      <c r="AZ134" s="121"/>
      <c r="BA134" s="121"/>
      <c r="BB134" s="121"/>
      <c r="BC134" s="121"/>
      <c r="BD134" s="125">
        <f>SUM(BD135:BM137)</f>
        <v>2144</v>
      </c>
      <c r="BE134" s="125"/>
      <c r="BF134" s="125"/>
      <c r="BG134" s="125"/>
      <c r="BH134" s="125"/>
      <c r="BI134" s="125"/>
      <c r="BJ134" s="125"/>
      <c r="BK134" s="125"/>
      <c r="BL134" s="125"/>
      <c r="BM134" s="125"/>
      <c r="BN134" s="121"/>
      <c r="BO134" s="121"/>
      <c r="BP134" s="121"/>
      <c r="BQ134" s="121"/>
      <c r="BR134" s="121"/>
      <c r="BS134" s="121"/>
      <c r="BT134" s="133"/>
      <c r="BU134" s="133"/>
      <c r="BV134" s="102"/>
      <c r="BW134" s="102"/>
      <c r="BX134" s="102"/>
      <c r="BY134" s="134"/>
      <c r="CA134" s="103"/>
      <c r="CB134" s="133"/>
      <c r="CC134" s="133"/>
      <c r="CD134" s="133"/>
      <c r="CE134" s="133"/>
    </row>
    <row r="135" spans="1:83" s="175" customFormat="1" ht="13.5" customHeight="1" x14ac:dyDescent="0.2">
      <c r="A135" s="93"/>
      <c r="B135" s="91"/>
      <c r="C135" s="91"/>
      <c r="D135" s="127" t="s">
        <v>345</v>
      </c>
      <c r="E135" s="127"/>
      <c r="F135" s="127"/>
      <c r="G135" s="102"/>
      <c r="H135" s="102"/>
      <c r="I135" s="128" t="s">
        <v>64</v>
      </c>
      <c r="J135" s="128"/>
      <c r="K135" s="128"/>
      <c r="L135" s="128"/>
      <c r="M135" s="128"/>
      <c r="N135" s="128"/>
      <c r="O135" s="128"/>
      <c r="P135" s="128"/>
      <c r="Q135" s="128"/>
      <c r="R135" s="128"/>
      <c r="S135" s="128"/>
      <c r="T135" s="128"/>
      <c r="U135" s="128"/>
      <c r="V135" s="128"/>
      <c r="W135" s="128"/>
      <c r="X135" s="128"/>
      <c r="Y135" s="128"/>
      <c r="Z135" s="128"/>
      <c r="AA135" s="128"/>
      <c r="AB135" s="128"/>
      <c r="AC135" s="128"/>
      <c r="AD135" s="128"/>
      <c r="AE135" s="128"/>
      <c r="AF135" s="128"/>
      <c r="AG135" s="128"/>
      <c r="AH135" s="128"/>
      <c r="AI135" s="128"/>
      <c r="AJ135" s="128"/>
      <c r="AK135" s="128"/>
      <c r="AL135" s="129"/>
      <c r="AM135" s="130">
        <v>369</v>
      </c>
      <c r="AN135" s="131"/>
      <c r="AO135" s="131"/>
      <c r="AP135" s="131"/>
      <c r="AQ135" s="131"/>
      <c r="AR135" s="131"/>
      <c r="AS135" s="131"/>
      <c r="AT135" s="131"/>
      <c r="AU135" s="131"/>
      <c r="AV135" s="131"/>
      <c r="AW135" s="132"/>
      <c r="AX135" s="132"/>
      <c r="AY135" s="132"/>
      <c r="AZ135" s="132"/>
      <c r="BA135" s="132"/>
      <c r="BB135" s="132"/>
      <c r="BC135" s="132"/>
      <c r="BD135" s="131">
        <v>1014</v>
      </c>
      <c r="BE135" s="131"/>
      <c r="BF135" s="131"/>
      <c r="BG135" s="131"/>
      <c r="BH135" s="131"/>
      <c r="BI135" s="131"/>
      <c r="BJ135" s="131"/>
      <c r="BK135" s="131"/>
      <c r="BL135" s="131"/>
      <c r="BM135" s="131"/>
      <c r="BN135" s="140"/>
      <c r="BO135" s="140"/>
      <c r="BP135" s="140"/>
      <c r="BQ135" s="140"/>
      <c r="BR135" s="140"/>
      <c r="BS135" s="140"/>
      <c r="BT135" s="133"/>
      <c r="BU135" s="133"/>
      <c r="BV135" s="102"/>
      <c r="BW135" s="102"/>
      <c r="BX135" s="102"/>
      <c r="BY135" s="134"/>
      <c r="CA135" s="103"/>
      <c r="CB135" s="133"/>
      <c r="CC135" s="133"/>
      <c r="CD135" s="133"/>
      <c r="CE135" s="133"/>
    </row>
    <row r="136" spans="1:83" s="175" customFormat="1" ht="13.5" customHeight="1" x14ac:dyDescent="0.2">
      <c r="A136" s="93"/>
      <c r="B136" s="91"/>
      <c r="C136" s="91"/>
      <c r="D136" s="127" t="s">
        <v>346</v>
      </c>
      <c r="E136" s="127"/>
      <c r="F136" s="127"/>
      <c r="G136" s="102"/>
      <c r="H136" s="102"/>
      <c r="I136" s="128" t="s">
        <v>63</v>
      </c>
      <c r="J136" s="128"/>
      <c r="K136" s="128"/>
      <c r="L136" s="128"/>
      <c r="M136" s="128"/>
      <c r="N136" s="128"/>
      <c r="O136" s="128"/>
      <c r="P136" s="128"/>
      <c r="Q136" s="128"/>
      <c r="R136" s="128"/>
      <c r="S136" s="128"/>
      <c r="T136" s="128"/>
      <c r="U136" s="128"/>
      <c r="V136" s="128"/>
      <c r="W136" s="128"/>
      <c r="X136" s="128"/>
      <c r="Y136" s="128"/>
      <c r="Z136" s="128"/>
      <c r="AA136" s="128"/>
      <c r="AB136" s="128"/>
      <c r="AC136" s="128"/>
      <c r="AD136" s="128"/>
      <c r="AE136" s="128"/>
      <c r="AF136" s="128"/>
      <c r="AG136" s="128"/>
      <c r="AH136" s="128"/>
      <c r="AI136" s="128"/>
      <c r="AJ136" s="128"/>
      <c r="AK136" s="128"/>
      <c r="AL136" s="129"/>
      <c r="AM136" s="130">
        <v>43</v>
      </c>
      <c r="AN136" s="131"/>
      <c r="AO136" s="131"/>
      <c r="AP136" s="131"/>
      <c r="AQ136" s="131"/>
      <c r="AR136" s="131"/>
      <c r="AS136" s="131"/>
      <c r="AT136" s="131"/>
      <c r="AU136" s="131"/>
      <c r="AV136" s="131"/>
      <c r="AW136" s="132"/>
      <c r="AX136" s="132"/>
      <c r="AY136" s="132"/>
      <c r="AZ136" s="132"/>
      <c r="BA136" s="132"/>
      <c r="BB136" s="132"/>
      <c r="BC136" s="132"/>
      <c r="BD136" s="131">
        <v>201</v>
      </c>
      <c r="BE136" s="131"/>
      <c r="BF136" s="131"/>
      <c r="BG136" s="131"/>
      <c r="BH136" s="131"/>
      <c r="BI136" s="131"/>
      <c r="BJ136" s="131"/>
      <c r="BK136" s="131"/>
      <c r="BL136" s="131"/>
      <c r="BM136" s="131"/>
      <c r="BN136" s="140"/>
      <c r="BO136" s="140"/>
      <c r="BP136" s="140"/>
      <c r="BQ136" s="140"/>
      <c r="BR136" s="140"/>
      <c r="BS136" s="140"/>
      <c r="BT136" s="133"/>
      <c r="BU136" s="133"/>
      <c r="BV136" s="102"/>
      <c r="BW136" s="102"/>
      <c r="BX136" s="102"/>
      <c r="BY136" s="134"/>
      <c r="CA136" s="103"/>
      <c r="CB136" s="133"/>
      <c r="CC136" s="133"/>
      <c r="CD136" s="133"/>
      <c r="CE136" s="133"/>
    </row>
    <row r="137" spans="1:83" ht="13.5" customHeight="1" x14ac:dyDescent="0.2">
      <c r="B137" s="91"/>
      <c r="C137" s="91"/>
      <c r="D137" s="127" t="s">
        <v>347</v>
      </c>
      <c r="E137" s="127"/>
      <c r="F137" s="127"/>
      <c r="G137" s="102"/>
      <c r="H137" s="102"/>
      <c r="I137" s="128" t="s">
        <v>62</v>
      </c>
      <c r="J137" s="128"/>
      <c r="K137" s="128"/>
      <c r="L137" s="128"/>
      <c r="M137" s="128"/>
      <c r="N137" s="128"/>
      <c r="O137" s="128"/>
      <c r="P137" s="128"/>
      <c r="Q137" s="128"/>
      <c r="R137" s="128"/>
      <c r="S137" s="128"/>
      <c r="T137" s="128"/>
      <c r="U137" s="128"/>
      <c r="V137" s="128"/>
      <c r="W137" s="128"/>
      <c r="X137" s="128"/>
      <c r="Y137" s="128"/>
      <c r="Z137" s="128"/>
      <c r="AA137" s="128"/>
      <c r="AB137" s="128"/>
      <c r="AC137" s="128"/>
      <c r="AD137" s="128"/>
      <c r="AE137" s="128"/>
      <c r="AF137" s="128"/>
      <c r="AG137" s="128"/>
      <c r="AH137" s="128"/>
      <c r="AI137" s="128"/>
      <c r="AJ137" s="128"/>
      <c r="AK137" s="128"/>
      <c r="AL137" s="129"/>
      <c r="AM137" s="130">
        <v>41</v>
      </c>
      <c r="AN137" s="131"/>
      <c r="AO137" s="131"/>
      <c r="AP137" s="131"/>
      <c r="AQ137" s="131"/>
      <c r="AR137" s="131"/>
      <c r="AS137" s="131"/>
      <c r="AT137" s="131"/>
      <c r="AU137" s="131"/>
      <c r="AV137" s="131"/>
      <c r="AW137" s="132"/>
      <c r="AX137" s="132"/>
      <c r="AY137" s="132"/>
      <c r="AZ137" s="132"/>
      <c r="BA137" s="132"/>
      <c r="BB137" s="132"/>
      <c r="BC137" s="132"/>
      <c r="BD137" s="131">
        <v>929</v>
      </c>
      <c r="BE137" s="131"/>
      <c r="BF137" s="131"/>
      <c r="BG137" s="131"/>
      <c r="BH137" s="131"/>
      <c r="BI137" s="131"/>
      <c r="BJ137" s="131"/>
      <c r="BK137" s="131"/>
      <c r="BL137" s="131"/>
      <c r="BM137" s="131"/>
      <c r="BN137" s="140"/>
      <c r="BO137" s="140"/>
      <c r="BP137" s="140"/>
      <c r="BQ137" s="140"/>
      <c r="BR137" s="140"/>
      <c r="BS137" s="140"/>
      <c r="BT137" s="133"/>
      <c r="BU137" s="133"/>
      <c r="BV137" s="102"/>
      <c r="BW137" s="102"/>
      <c r="BX137" s="102"/>
      <c r="BY137" s="134"/>
      <c r="CA137" s="103"/>
      <c r="CB137" s="133"/>
      <c r="CC137" s="133"/>
      <c r="CD137" s="133"/>
      <c r="CE137" s="133"/>
    </row>
    <row r="138" spans="1:83" s="91" customFormat="1" ht="13.5" customHeight="1" x14ac:dyDescent="0.2">
      <c r="A138" s="93"/>
      <c r="AK138" s="134"/>
      <c r="AL138" s="134"/>
      <c r="AM138" s="137"/>
      <c r="AN138" s="132"/>
      <c r="AO138" s="132"/>
      <c r="AP138" s="132"/>
      <c r="AQ138" s="132"/>
      <c r="AR138" s="132"/>
      <c r="AS138" s="132"/>
      <c r="AT138" s="132"/>
      <c r="AU138" s="132"/>
      <c r="AV138" s="132"/>
      <c r="AW138" s="132"/>
      <c r="AX138" s="132"/>
      <c r="AY138" s="132"/>
      <c r="AZ138" s="132"/>
      <c r="BA138" s="132"/>
      <c r="BB138" s="132"/>
      <c r="BC138" s="132"/>
      <c r="BD138" s="140"/>
      <c r="BE138" s="140"/>
      <c r="BF138" s="140"/>
      <c r="BG138" s="140"/>
      <c r="BH138" s="140"/>
      <c r="BI138" s="140"/>
      <c r="BJ138" s="140"/>
      <c r="BK138" s="140"/>
      <c r="BL138" s="140"/>
      <c r="BM138" s="140"/>
      <c r="BN138" s="140"/>
      <c r="BO138" s="140"/>
      <c r="BP138" s="140"/>
      <c r="BQ138" s="140"/>
      <c r="BR138" s="140"/>
      <c r="BS138" s="140"/>
      <c r="BT138" s="133"/>
      <c r="BU138" s="133"/>
      <c r="BV138" s="102"/>
      <c r="BW138" s="102"/>
      <c r="BX138" s="102"/>
      <c r="BY138" s="134"/>
      <c r="CA138" s="103"/>
      <c r="CB138" s="133"/>
      <c r="CC138" s="133"/>
      <c r="CD138" s="133"/>
      <c r="CE138" s="133"/>
    </row>
    <row r="139" spans="1:83" s="175" customFormat="1" ht="13.5" customHeight="1" x14ac:dyDescent="0.2">
      <c r="A139" s="144" t="s">
        <v>27</v>
      </c>
      <c r="B139" s="144"/>
      <c r="C139" s="144"/>
      <c r="D139" s="114"/>
      <c r="E139" s="114"/>
      <c r="F139" s="122" t="s">
        <v>61</v>
      </c>
      <c r="G139" s="122"/>
      <c r="H139" s="122"/>
      <c r="I139" s="122"/>
      <c r="J139" s="122"/>
      <c r="K139" s="122"/>
      <c r="L139" s="122"/>
      <c r="M139" s="122"/>
      <c r="N139" s="122"/>
      <c r="O139" s="122"/>
      <c r="P139" s="122"/>
      <c r="Q139" s="122"/>
      <c r="R139" s="122"/>
      <c r="S139" s="122"/>
      <c r="T139" s="122"/>
      <c r="U139" s="122"/>
      <c r="V139" s="122"/>
      <c r="W139" s="122"/>
      <c r="X139" s="122"/>
      <c r="Y139" s="122"/>
      <c r="Z139" s="122"/>
      <c r="AA139" s="122"/>
      <c r="AB139" s="122"/>
      <c r="AC139" s="122"/>
      <c r="AD139" s="122"/>
      <c r="AE139" s="122"/>
      <c r="AF139" s="122"/>
      <c r="AG139" s="122"/>
      <c r="AH139" s="122"/>
      <c r="AI139" s="122"/>
      <c r="AJ139" s="122"/>
      <c r="AK139" s="122"/>
      <c r="AL139" s="123"/>
      <c r="AM139" s="124">
        <f>SUM(AM140:AV141)</f>
        <v>217</v>
      </c>
      <c r="AN139" s="125"/>
      <c r="AO139" s="125"/>
      <c r="AP139" s="125"/>
      <c r="AQ139" s="125"/>
      <c r="AR139" s="125"/>
      <c r="AS139" s="125"/>
      <c r="AT139" s="125"/>
      <c r="AU139" s="125"/>
      <c r="AV139" s="125"/>
      <c r="AW139" s="186"/>
      <c r="AX139" s="186"/>
      <c r="AY139" s="186"/>
      <c r="AZ139" s="186"/>
      <c r="BA139" s="186"/>
      <c r="BB139" s="186"/>
      <c r="BC139" s="121"/>
      <c r="BD139" s="125">
        <f>SUM(BD140:BM141)</f>
        <v>2717</v>
      </c>
      <c r="BE139" s="125"/>
      <c r="BF139" s="125"/>
      <c r="BG139" s="125"/>
      <c r="BH139" s="125"/>
      <c r="BI139" s="125"/>
      <c r="BJ139" s="125"/>
      <c r="BK139" s="125"/>
      <c r="BL139" s="125"/>
      <c r="BM139" s="125"/>
      <c r="BN139" s="186"/>
      <c r="BO139" s="186"/>
      <c r="BP139" s="186"/>
      <c r="BQ139" s="186"/>
      <c r="BR139" s="186"/>
      <c r="BS139" s="186"/>
      <c r="BT139" s="133"/>
      <c r="BU139" s="133"/>
      <c r="BV139" s="102"/>
      <c r="BW139" s="102"/>
      <c r="BX139" s="102"/>
      <c r="BY139" s="134"/>
      <c r="CA139" s="103"/>
      <c r="CB139" s="133"/>
      <c r="CC139" s="133"/>
      <c r="CD139" s="133"/>
      <c r="CE139" s="133"/>
    </row>
    <row r="140" spans="1:83" s="175" customFormat="1" ht="13.5" customHeight="1" x14ac:dyDescent="0.2">
      <c r="A140" s="93"/>
      <c r="B140" s="91"/>
      <c r="C140" s="91"/>
      <c r="D140" s="127" t="s">
        <v>348</v>
      </c>
      <c r="E140" s="127"/>
      <c r="F140" s="127"/>
      <c r="G140" s="102"/>
      <c r="H140" s="102"/>
      <c r="I140" s="128" t="s">
        <v>60</v>
      </c>
      <c r="J140" s="128"/>
      <c r="K140" s="128"/>
      <c r="L140" s="128"/>
      <c r="M140" s="128"/>
      <c r="N140" s="128"/>
      <c r="O140" s="128"/>
      <c r="P140" s="128"/>
      <c r="Q140" s="128"/>
      <c r="R140" s="128"/>
      <c r="S140" s="128"/>
      <c r="T140" s="128"/>
      <c r="U140" s="128"/>
      <c r="V140" s="128"/>
      <c r="W140" s="128"/>
      <c r="X140" s="128"/>
      <c r="Y140" s="128"/>
      <c r="Z140" s="128"/>
      <c r="AA140" s="128"/>
      <c r="AB140" s="128"/>
      <c r="AC140" s="128"/>
      <c r="AD140" s="128"/>
      <c r="AE140" s="128"/>
      <c r="AF140" s="128"/>
      <c r="AG140" s="128"/>
      <c r="AH140" s="128"/>
      <c r="AI140" s="128"/>
      <c r="AJ140" s="128"/>
      <c r="AK140" s="128"/>
      <c r="AL140" s="129"/>
      <c r="AM140" s="130">
        <v>62</v>
      </c>
      <c r="AN140" s="131"/>
      <c r="AO140" s="131"/>
      <c r="AP140" s="131"/>
      <c r="AQ140" s="131"/>
      <c r="AR140" s="131"/>
      <c r="AS140" s="131"/>
      <c r="AT140" s="131"/>
      <c r="AU140" s="131"/>
      <c r="AV140" s="131"/>
      <c r="AW140" s="132"/>
      <c r="AX140" s="132"/>
      <c r="AY140" s="132"/>
      <c r="AZ140" s="132"/>
      <c r="BA140" s="132"/>
      <c r="BB140" s="132"/>
      <c r="BC140" s="132"/>
      <c r="BD140" s="131">
        <v>1936</v>
      </c>
      <c r="BE140" s="131"/>
      <c r="BF140" s="131"/>
      <c r="BG140" s="131"/>
      <c r="BH140" s="131"/>
      <c r="BI140" s="131"/>
      <c r="BJ140" s="131"/>
      <c r="BK140" s="131"/>
      <c r="BL140" s="131"/>
      <c r="BM140" s="131"/>
      <c r="BN140" s="132"/>
      <c r="BO140" s="132"/>
      <c r="BP140" s="132"/>
      <c r="BQ140" s="132"/>
      <c r="BR140" s="132"/>
      <c r="BS140" s="132"/>
      <c r="BT140" s="133"/>
      <c r="BU140" s="133"/>
      <c r="BV140" s="102"/>
      <c r="BW140" s="102"/>
      <c r="BX140" s="102"/>
      <c r="BY140" s="134"/>
      <c r="CA140" s="103"/>
      <c r="CB140" s="133"/>
      <c r="CC140" s="133"/>
      <c r="CD140" s="133"/>
      <c r="CE140" s="133"/>
    </row>
    <row r="141" spans="1:83" s="175" customFormat="1" ht="13.5" customHeight="1" x14ac:dyDescent="0.2">
      <c r="A141" s="93"/>
      <c r="B141" s="91"/>
      <c r="C141" s="91"/>
      <c r="D141" s="127" t="s">
        <v>349</v>
      </c>
      <c r="E141" s="127"/>
      <c r="F141" s="127"/>
      <c r="G141" s="102"/>
      <c r="H141" s="102"/>
      <c r="I141" s="128" t="s">
        <v>59</v>
      </c>
      <c r="J141" s="128"/>
      <c r="K141" s="128"/>
      <c r="L141" s="128"/>
      <c r="M141" s="128"/>
      <c r="N141" s="128"/>
      <c r="O141" s="128"/>
      <c r="P141" s="128"/>
      <c r="Q141" s="128"/>
      <c r="R141" s="128"/>
      <c r="S141" s="128"/>
      <c r="T141" s="128"/>
      <c r="U141" s="128"/>
      <c r="V141" s="128"/>
      <c r="W141" s="128"/>
      <c r="X141" s="128"/>
      <c r="Y141" s="128"/>
      <c r="Z141" s="128"/>
      <c r="AA141" s="128"/>
      <c r="AB141" s="128"/>
      <c r="AC141" s="128"/>
      <c r="AD141" s="128"/>
      <c r="AE141" s="128"/>
      <c r="AF141" s="128"/>
      <c r="AG141" s="128"/>
      <c r="AH141" s="128"/>
      <c r="AI141" s="128"/>
      <c r="AJ141" s="128"/>
      <c r="AK141" s="128"/>
      <c r="AL141" s="129"/>
      <c r="AM141" s="130">
        <v>155</v>
      </c>
      <c r="AN141" s="131"/>
      <c r="AO141" s="131"/>
      <c r="AP141" s="131"/>
      <c r="AQ141" s="131"/>
      <c r="AR141" s="131"/>
      <c r="AS141" s="131"/>
      <c r="AT141" s="131"/>
      <c r="AU141" s="131"/>
      <c r="AV141" s="131"/>
      <c r="AW141" s="132"/>
      <c r="AX141" s="132"/>
      <c r="AY141" s="132"/>
      <c r="AZ141" s="132"/>
      <c r="BA141" s="132"/>
      <c r="BB141" s="132"/>
      <c r="BC141" s="187"/>
      <c r="BD141" s="131">
        <v>781</v>
      </c>
      <c r="BE141" s="131"/>
      <c r="BF141" s="131"/>
      <c r="BG141" s="131"/>
      <c r="BH141" s="131"/>
      <c r="BI141" s="131"/>
      <c r="BJ141" s="131"/>
      <c r="BK141" s="131"/>
      <c r="BL141" s="131"/>
      <c r="BM141" s="131"/>
      <c r="BN141" s="132"/>
      <c r="BO141" s="132"/>
      <c r="BP141" s="132"/>
      <c r="BQ141" s="132"/>
      <c r="BR141" s="132"/>
      <c r="BS141" s="132"/>
      <c r="BT141" s="133"/>
      <c r="BU141" s="133"/>
      <c r="BV141" s="102"/>
      <c r="BW141" s="102"/>
      <c r="BX141" s="102"/>
      <c r="BY141" s="134"/>
      <c r="CA141" s="103"/>
      <c r="CB141" s="133"/>
      <c r="CC141" s="133"/>
      <c r="CD141" s="133"/>
      <c r="CE141" s="133"/>
    </row>
    <row r="142" spans="1:83" s="175" customFormat="1" ht="13.5" customHeight="1" x14ac:dyDescent="0.2">
      <c r="A142" s="93"/>
      <c r="AK142" s="115"/>
      <c r="AL142" s="115"/>
      <c r="AM142" s="120"/>
      <c r="AN142" s="121"/>
      <c r="AO142" s="121"/>
      <c r="AP142" s="121"/>
      <c r="AQ142" s="121"/>
      <c r="AR142" s="121"/>
      <c r="AS142" s="121"/>
      <c r="AT142" s="121"/>
      <c r="AU142" s="121"/>
      <c r="AV142" s="121"/>
      <c r="AW142" s="121"/>
      <c r="AX142" s="121"/>
      <c r="AY142" s="121"/>
      <c r="AZ142" s="121"/>
      <c r="BA142" s="121"/>
      <c r="BB142" s="121"/>
      <c r="BC142" s="121"/>
      <c r="BD142" s="118"/>
      <c r="BE142" s="118"/>
      <c r="BF142" s="118"/>
      <c r="BG142" s="118"/>
      <c r="BH142" s="118"/>
      <c r="BI142" s="118"/>
      <c r="BJ142" s="118"/>
      <c r="BK142" s="118"/>
      <c r="BL142" s="118"/>
      <c r="BM142" s="118"/>
      <c r="BN142" s="118"/>
      <c r="BO142" s="118"/>
      <c r="BP142" s="118"/>
      <c r="BQ142" s="118"/>
      <c r="BR142" s="118"/>
      <c r="BS142" s="118"/>
      <c r="BT142" s="133"/>
      <c r="BU142" s="133"/>
      <c r="BV142" s="102"/>
      <c r="BW142" s="102"/>
      <c r="BX142" s="102"/>
      <c r="BY142" s="134"/>
      <c r="CA142" s="103"/>
      <c r="CB142" s="133"/>
      <c r="CC142" s="133"/>
      <c r="CD142" s="133"/>
      <c r="CE142" s="133"/>
    </row>
    <row r="143" spans="1:83" s="175" customFormat="1" ht="13.5" customHeight="1" x14ac:dyDescent="0.2">
      <c r="A143" s="144" t="s">
        <v>28</v>
      </c>
      <c r="B143" s="144"/>
      <c r="C143" s="144"/>
      <c r="D143" s="114"/>
      <c r="E143" s="114"/>
      <c r="F143" s="122" t="s">
        <v>58</v>
      </c>
      <c r="G143" s="122"/>
      <c r="H143" s="122"/>
      <c r="I143" s="122"/>
      <c r="J143" s="122"/>
      <c r="K143" s="122"/>
      <c r="L143" s="122"/>
      <c r="M143" s="122"/>
      <c r="N143" s="122"/>
      <c r="O143" s="122"/>
      <c r="P143" s="122"/>
      <c r="Q143" s="122"/>
      <c r="R143" s="122"/>
      <c r="S143" s="122"/>
      <c r="T143" s="122"/>
      <c r="U143" s="122"/>
      <c r="V143" s="122"/>
      <c r="W143" s="122"/>
      <c r="X143" s="122"/>
      <c r="Y143" s="122"/>
      <c r="Z143" s="122"/>
      <c r="AA143" s="122"/>
      <c r="AB143" s="122"/>
      <c r="AC143" s="122"/>
      <c r="AD143" s="122"/>
      <c r="AE143" s="122"/>
      <c r="AF143" s="122"/>
      <c r="AG143" s="122"/>
      <c r="AH143" s="122"/>
      <c r="AI143" s="122"/>
      <c r="AJ143" s="122"/>
      <c r="AK143" s="122"/>
      <c r="AL143" s="123"/>
      <c r="AM143" s="124">
        <f>SUM(AM144:AV146)</f>
        <v>457</v>
      </c>
      <c r="AN143" s="125"/>
      <c r="AO143" s="125"/>
      <c r="AP143" s="125"/>
      <c r="AQ143" s="125"/>
      <c r="AR143" s="125"/>
      <c r="AS143" s="125"/>
      <c r="AT143" s="125"/>
      <c r="AU143" s="125"/>
      <c r="AV143" s="125"/>
      <c r="AW143" s="121"/>
      <c r="AX143" s="121"/>
      <c r="AY143" s="121"/>
      <c r="AZ143" s="121"/>
      <c r="BA143" s="121"/>
      <c r="BB143" s="121"/>
      <c r="BC143" s="121"/>
      <c r="BD143" s="125">
        <f>SUM(BD144:BM146)</f>
        <v>6182</v>
      </c>
      <c r="BE143" s="125"/>
      <c r="BF143" s="125"/>
      <c r="BG143" s="125"/>
      <c r="BH143" s="125"/>
      <c r="BI143" s="125"/>
      <c r="BJ143" s="125"/>
      <c r="BK143" s="125"/>
      <c r="BL143" s="125"/>
      <c r="BM143" s="125"/>
      <c r="BN143" s="118"/>
      <c r="BO143" s="118"/>
      <c r="BP143" s="118"/>
      <c r="BQ143" s="118"/>
      <c r="BR143" s="118"/>
      <c r="BS143" s="118"/>
      <c r="BT143" s="133"/>
      <c r="BU143" s="133"/>
      <c r="BV143" s="102"/>
      <c r="BW143" s="102"/>
      <c r="BX143" s="102"/>
      <c r="BY143" s="134"/>
      <c r="CA143" s="103"/>
      <c r="CB143" s="133"/>
      <c r="CC143" s="133"/>
      <c r="CD143" s="133"/>
      <c r="CE143" s="133"/>
    </row>
    <row r="144" spans="1:83" s="175" customFormat="1" ht="13.5" customHeight="1" x14ac:dyDescent="0.2">
      <c r="A144" s="93"/>
      <c r="B144" s="102"/>
      <c r="C144" s="102"/>
      <c r="D144" s="127" t="s">
        <v>350</v>
      </c>
      <c r="E144" s="127"/>
      <c r="F144" s="127"/>
      <c r="G144" s="102"/>
      <c r="H144" s="102"/>
      <c r="I144" s="128" t="s">
        <v>57</v>
      </c>
      <c r="J144" s="128"/>
      <c r="K144" s="128"/>
      <c r="L144" s="128"/>
      <c r="M144" s="128"/>
      <c r="N144" s="128"/>
      <c r="O144" s="128"/>
      <c r="P144" s="128"/>
      <c r="Q144" s="128"/>
      <c r="R144" s="128"/>
      <c r="S144" s="128"/>
      <c r="T144" s="128"/>
      <c r="U144" s="128"/>
      <c r="V144" s="128"/>
      <c r="W144" s="128"/>
      <c r="X144" s="128"/>
      <c r="Y144" s="128"/>
      <c r="Z144" s="128"/>
      <c r="AA144" s="128"/>
      <c r="AB144" s="128"/>
      <c r="AC144" s="128"/>
      <c r="AD144" s="128"/>
      <c r="AE144" s="128"/>
      <c r="AF144" s="128"/>
      <c r="AG144" s="128"/>
      <c r="AH144" s="128"/>
      <c r="AI144" s="128"/>
      <c r="AJ144" s="128"/>
      <c r="AK144" s="128"/>
      <c r="AL144" s="129"/>
      <c r="AM144" s="130">
        <v>239</v>
      </c>
      <c r="AN144" s="131"/>
      <c r="AO144" s="131"/>
      <c r="AP144" s="131"/>
      <c r="AQ144" s="131"/>
      <c r="AR144" s="131"/>
      <c r="AS144" s="131"/>
      <c r="AT144" s="131"/>
      <c r="AU144" s="131"/>
      <c r="AV144" s="131"/>
      <c r="AW144" s="132"/>
      <c r="AX144" s="132"/>
      <c r="AY144" s="132"/>
      <c r="AZ144" s="132"/>
      <c r="BA144" s="132"/>
      <c r="BB144" s="132"/>
      <c r="BC144" s="132"/>
      <c r="BD144" s="131">
        <v>2828</v>
      </c>
      <c r="BE144" s="131"/>
      <c r="BF144" s="131"/>
      <c r="BG144" s="131"/>
      <c r="BH144" s="131"/>
      <c r="BI144" s="131"/>
      <c r="BJ144" s="131"/>
      <c r="BK144" s="131"/>
      <c r="BL144" s="131"/>
      <c r="BM144" s="131"/>
      <c r="BN144" s="140"/>
      <c r="BO144" s="140"/>
      <c r="BP144" s="140"/>
      <c r="BQ144" s="140"/>
      <c r="BR144" s="140"/>
      <c r="BS144" s="140"/>
      <c r="BT144" s="133"/>
      <c r="BU144" s="133"/>
      <c r="BV144" s="102"/>
      <c r="BW144" s="102"/>
      <c r="BX144" s="102"/>
      <c r="BY144" s="134"/>
      <c r="CA144" s="103"/>
      <c r="CB144" s="133"/>
      <c r="CC144" s="133"/>
      <c r="CD144" s="133"/>
      <c r="CE144" s="133"/>
    </row>
    <row r="145" spans="1:83" s="175" customFormat="1" ht="13.5" customHeight="1" x14ac:dyDescent="0.2">
      <c r="A145" s="93"/>
      <c r="B145" s="102"/>
      <c r="C145" s="102"/>
      <c r="D145" s="127" t="s">
        <v>351</v>
      </c>
      <c r="E145" s="127"/>
      <c r="F145" s="127"/>
      <c r="G145" s="102"/>
      <c r="H145" s="102"/>
      <c r="I145" s="128" t="s">
        <v>56</v>
      </c>
      <c r="J145" s="128"/>
      <c r="K145" s="128"/>
      <c r="L145" s="128"/>
      <c r="M145" s="128"/>
      <c r="N145" s="128"/>
      <c r="O145" s="128"/>
      <c r="P145" s="128"/>
      <c r="Q145" s="128"/>
      <c r="R145" s="128"/>
      <c r="S145" s="128"/>
      <c r="T145" s="128"/>
      <c r="U145" s="128"/>
      <c r="V145" s="128"/>
      <c r="W145" s="128"/>
      <c r="X145" s="128"/>
      <c r="Y145" s="128"/>
      <c r="Z145" s="128"/>
      <c r="AA145" s="128"/>
      <c r="AB145" s="128"/>
      <c r="AC145" s="128"/>
      <c r="AD145" s="128"/>
      <c r="AE145" s="128"/>
      <c r="AF145" s="128"/>
      <c r="AG145" s="128"/>
      <c r="AH145" s="128"/>
      <c r="AI145" s="128"/>
      <c r="AJ145" s="128"/>
      <c r="AK145" s="128"/>
      <c r="AL145" s="129"/>
      <c r="AM145" s="130">
        <v>4</v>
      </c>
      <c r="AN145" s="131"/>
      <c r="AO145" s="131"/>
      <c r="AP145" s="131"/>
      <c r="AQ145" s="131"/>
      <c r="AR145" s="131"/>
      <c r="AS145" s="131"/>
      <c r="AT145" s="131"/>
      <c r="AU145" s="131"/>
      <c r="AV145" s="131"/>
      <c r="AW145" s="132"/>
      <c r="AX145" s="132"/>
      <c r="AY145" s="132"/>
      <c r="AZ145" s="132"/>
      <c r="BA145" s="132"/>
      <c r="BB145" s="132"/>
      <c r="BC145" s="132"/>
      <c r="BD145" s="131">
        <v>115</v>
      </c>
      <c r="BE145" s="131"/>
      <c r="BF145" s="131"/>
      <c r="BG145" s="131"/>
      <c r="BH145" s="131"/>
      <c r="BI145" s="131"/>
      <c r="BJ145" s="131"/>
      <c r="BK145" s="131"/>
      <c r="BL145" s="131"/>
      <c r="BM145" s="131"/>
      <c r="BN145" s="140"/>
      <c r="BO145" s="140"/>
      <c r="BP145" s="140"/>
      <c r="BQ145" s="140"/>
      <c r="BR145" s="140"/>
      <c r="BS145" s="140"/>
      <c r="BT145" s="133"/>
      <c r="BU145" s="133"/>
      <c r="BV145" s="102"/>
      <c r="BW145" s="102"/>
      <c r="BX145" s="102"/>
      <c r="BY145" s="134"/>
      <c r="CA145" s="103"/>
      <c r="CB145" s="133"/>
      <c r="CC145" s="133"/>
      <c r="CD145" s="133"/>
      <c r="CE145" s="133"/>
    </row>
    <row r="146" spans="1:83" s="175" customFormat="1" ht="13.5" customHeight="1" x14ac:dyDescent="0.2">
      <c r="A146" s="93"/>
      <c r="B146" s="102"/>
      <c r="C146" s="102"/>
      <c r="D146" s="127" t="s">
        <v>352</v>
      </c>
      <c r="E146" s="127"/>
      <c r="F146" s="127"/>
      <c r="G146" s="102"/>
      <c r="H146" s="102"/>
      <c r="I146" s="128" t="s">
        <v>55</v>
      </c>
      <c r="J146" s="128"/>
      <c r="K146" s="128"/>
      <c r="L146" s="128"/>
      <c r="M146" s="128"/>
      <c r="N146" s="128"/>
      <c r="O146" s="128"/>
      <c r="P146" s="128"/>
      <c r="Q146" s="128"/>
      <c r="R146" s="128"/>
      <c r="S146" s="128"/>
      <c r="T146" s="128"/>
      <c r="U146" s="128"/>
      <c r="V146" s="128"/>
      <c r="W146" s="128"/>
      <c r="X146" s="128"/>
      <c r="Y146" s="128"/>
      <c r="Z146" s="128"/>
      <c r="AA146" s="128"/>
      <c r="AB146" s="128"/>
      <c r="AC146" s="128"/>
      <c r="AD146" s="128"/>
      <c r="AE146" s="128"/>
      <c r="AF146" s="128"/>
      <c r="AG146" s="128"/>
      <c r="AH146" s="128"/>
      <c r="AI146" s="128"/>
      <c r="AJ146" s="128"/>
      <c r="AK146" s="128"/>
      <c r="AL146" s="129"/>
      <c r="AM146" s="130">
        <v>214</v>
      </c>
      <c r="AN146" s="131"/>
      <c r="AO146" s="131"/>
      <c r="AP146" s="131"/>
      <c r="AQ146" s="131"/>
      <c r="AR146" s="131"/>
      <c r="AS146" s="131"/>
      <c r="AT146" s="131"/>
      <c r="AU146" s="131"/>
      <c r="AV146" s="131"/>
      <c r="AW146" s="140"/>
      <c r="AX146" s="140"/>
      <c r="AY146" s="140"/>
      <c r="AZ146" s="140"/>
      <c r="BA146" s="140"/>
      <c r="BB146" s="140"/>
      <c r="BC146" s="140"/>
      <c r="BD146" s="131">
        <v>3239</v>
      </c>
      <c r="BE146" s="131"/>
      <c r="BF146" s="131"/>
      <c r="BG146" s="131"/>
      <c r="BH146" s="131"/>
      <c r="BI146" s="131"/>
      <c r="BJ146" s="131"/>
      <c r="BK146" s="131"/>
      <c r="BL146" s="131"/>
      <c r="BM146" s="131"/>
      <c r="BN146" s="172"/>
      <c r="BO146" s="172"/>
      <c r="BP146" s="172"/>
      <c r="BQ146" s="172"/>
      <c r="BR146" s="172"/>
      <c r="BS146" s="172"/>
      <c r="BT146" s="133"/>
      <c r="BU146" s="133"/>
      <c r="BV146" s="102"/>
      <c r="BW146" s="102"/>
      <c r="BX146" s="102"/>
      <c r="BY146" s="134"/>
      <c r="CA146" s="103"/>
      <c r="CB146" s="133"/>
      <c r="CC146" s="133"/>
      <c r="CD146" s="133"/>
      <c r="CE146" s="133"/>
    </row>
    <row r="147" spans="1:83" s="175" customFormat="1" ht="13.5" customHeight="1" x14ac:dyDescent="0.2">
      <c r="A147" s="93"/>
      <c r="AK147" s="91"/>
      <c r="AL147" s="134"/>
      <c r="AM147" s="137"/>
      <c r="AN147" s="132"/>
      <c r="AO147" s="132"/>
      <c r="AP147" s="132"/>
      <c r="AQ147" s="132"/>
      <c r="AR147" s="132"/>
      <c r="AS147" s="132"/>
      <c r="AT147" s="132"/>
      <c r="AU147" s="132"/>
      <c r="AV147" s="132"/>
      <c r="AW147" s="132"/>
      <c r="AX147" s="132"/>
      <c r="AY147" s="132"/>
      <c r="AZ147" s="132"/>
      <c r="BA147" s="132"/>
      <c r="BB147" s="132"/>
      <c r="BC147" s="132"/>
      <c r="BD147" s="140"/>
      <c r="BE147" s="140"/>
      <c r="BF147" s="140"/>
      <c r="BG147" s="140"/>
      <c r="BH147" s="140"/>
      <c r="BI147" s="140"/>
      <c r="BJ147" s="140"/>
      <c r="BK147" s="140"/>
      <c r="BL147" s="140"/>
      <c r="BM147" s="140"/>
      <c r="BN147" s="140"/>
      <c r="BO147" s="140"/>
      <c r="BP147" s="140"/>
      <c r="BQ147" s="140"/>
      <c r="BR147" s="140"/>
      <c r="BS147" s="140"/>
      <c r="BT147" s="133"/>
      <c r="BU147" s="133"/>
      <c r="BV147" s="102"/>
      <c r="BW147" s="102"/>
      <c r="BX147" s="102"/>
      <c r="BY147" s="134"/>
      <c r="CA147" s="103"/>
      <c r="CB147" s="133"/>
      <c r="CC147" s="133"/>
      <c r="CD147" s="133"/>
      <c r="CE147" s="133"/>
    </row>
    <row r="148" spans="1:83" s="175" customFormat="1" ht="13.5" customHeight="1" x14ac:dyDescent="0.2">
      <c r="A148" s="107" t="s">
        <v>29</v>
      </c>
      <c r="B148" s="107"/>
      <c r="C148" s="107"/>
      <c r="D148" s="114"/>
      <c r="E148" s="114"/>
      <c r="F148" s="122" t="s">
        <v>54</v>
      </c>
      <c r="G148" s="122"/>
      <c r="H148" s="122"/>
      <c r="I148" s="122"/>
      <c r="J148" s="122"/>
      <c r="K148" s="122"/>
      <c r="L148" s="122"/>
      <c r="M148" s="122"/>
      <c r="N148" s="122"/>
      <c r="O148" s="122"/>
      <c r="P148" s="122"/>
      <c r="Q148" s="122"/>
      <c r="R148" s="122"/>
      <c r="S148" s="122"/>
      <c r="T148" s="122"/>
      <c r="U148" s="122"/>
      <c r="V148" s="122"/>
      <c r="W148" s="122"/>
      <c r="X148" s="122"/>
      <c r="Y148" s="122"/>
      <c r="Z148" s="122"/>
      <c r="AA148" s="122"/>
      <c r="AB148" s="122"/>
      <c r="AC148" s="122"/>
      <c r="AD148" s="122"/>
      <c r="AE148" s="122"/>
      <c r="AF148" s="122"/>
      <c r="AG148" s="122"/>
      <c r="AH148" s="122"/>
      <c r="AI148" s="122"/>
      <c r="AJ148" s="122"/>
      <c r="AK148" s="122"/>
      <c r="AL148" s="123"/>
      <c r="AM148" s="124">
        <f>SUM(AM149:AV150)</f>
        <v>25</v>
      </c>
      <c r="AN148" s="125"/>
      <c r="AO148" s="125"/>
      <c r="AP148" s="125"/>
      <c r="AQ148" s="125"/>
      <c r="AR148" s="125"/>
      <c r="AS148" s="125"/>
      <c r="AT148" s="125"/>
      <c r="AU148" s="125"/>
      <c r="AV148" s="125"/>
      <c r="AW148" s="118"/>
      <c r="AX148" s="118"/>
      <c r="AY148" s="118"/>
      <c r="AZ148" s="118"/>
      <c r="BA148" s="118"/>
      <c r="BB148" s="118"/>
      <c r="BC148" s="118"/>
      <c r="BD148" s="125">
        <f>SUM(BD149:BM150)</f>
        <v>336</v>
      </c>
      <c r="BE148" s="125"/>
      <c r="BF148" s="125"/>
      <c r="BG148" s="125"/>
      <c r="BH148" s="125"/>
      <c r="BI148" s="125"/>
      <c r="BJ148" s="125"/>
      <c r="BK148" s="125"/>
      <c r="BL148" s="125"/>
      <c r="BM148" s="125"/>
      <c r="BN148" s="188"/>
      <c r="BO148" s="188"/>
      <c r="BP148" s="188"/>
      <c r="BQ148" s="188"/>
      <c r="BR148" s="188"/>
      <c r="BS148" s="188"/>
      <c r="BT148" s="133"/>
      <c r="BU148" s="133"/>
      <c r="BV148" s="102"/>
      <c r="BW148" s="102"/>
      <c r="BX148" s="102"/>
      <c r="BY148" s="134"/>
      <c r="CA148" s="103"/>
      <c r="CB148" s="133"/>
      <c r="CC148" s="133"/>
      <c r="CD148" s="133"/>
      <c r="CE148" s="133"/>
    </row>
    <row r="149" spans="1:83" s="175" customFormat="1" ht="13.5" customHeight="1" x14ac:dyDescent="0.2">
      <c r="A149" s="93"/>
      <c r="B149" s="102"/>
      <c r="C149" s="102"/>
      <c r="D149" s="127" t="s">
        <v>353</v>
      </c>
      <c r="E149" s="127"/>
      <c r="F149" s="127"/>
      <c r="G149" s="102"/>
      <c r="H149" s="102"/>
      <c r="I149" s="128" t="s">
        <v>53</v>
      </c>
      <c r="J149" s="128"/>
      <c r="K149" s="128"/>
      <c r="L149" s="128"/>
      <c r="M149" s="128"/>
      <c r="N149" s="128"/>
      <c r="O149" s="128"/>
      <c r="P149" s="128"/>
      <c r="Q149" s="128"/>
      <c r="R149" s="128"/>
      <c r="S149" s="128"/>
      <c r="T149" s="128"/>
      <c r="U149" s="128"/>
      <c r="V149" s="128"/>
      <c r="W149" s="128"/>
      <c r="X149" s="128"/>
      <c r="Y149" s="128"/>
      <c r="Z149" s="128"/>
      <c r="AA149" s="128"/>
      <c r="AB149" s="128"/>
      <c r="AC149" s="128"/>
      <c r="AD149" s="128"/>
      <c r="AE149" s="128"/>
      <c r="AF149" s="128"/>
      <c r="AG149" s="128"/>
      <c r="AH149" s="128"/>
      <c r="AI149" s="128"/>
      <c r="AJ149" s="128"/>
      <c r="AK149" s="128"/>
      <c r="AL149" s="129"/>
      <c r="AM149" s="130">
        <v>20</v>
      </c>
      <c r="AN149" s="131"/>
      <c r="AO149" s="131"/>
      <c r="AP149" s="131"/>
      <c r="AQ149" s="131"/>
      <c r="AR149" s="131"/>
      <c r="AS149" s="131"/>
      <c r="AT149" s="131"/>
      <c r="AU149" s="131"/>
      <c r="AV149" s="131"/>
      <c r="AW149" s="140"/>
      <c r="AX149" s="140"/>
      <c r="AY149" s="140"/>
      <c r="AZ149" s="140"/>
      <c r="BA149" s="140"/>
      <c r="BB149" s="140"/>
      <c r="BC149" s="140"/>
      <c r="BD149" s="131">
        <v>242</v>
      </c>
      <c r="BE149" s="131"/>
      <c r="BF149" s="131"/>
      <c r="BG149" s="131"/>
      <c r="BH149" s="131"/>
      <c r="BI149" s="131"/>
      <c r="BJ149" s="131"/>
      <c r="BK149" s="131"/>
      <c r="BL149" s="131"/>
      <c r="BM149" s="131"/>
      <c r="BN149" s="172"/>
      <c r="BO149" s="172"/>
      <c r="BP149" s="172"/>
      <c r="BQ149" s="172"/>
      <c r="BR149" s="172"/>
      <c r="BS149" s="172"/>
      <c r="BT149" s="133"/>
      <c r="BU149" s="133"/>
      <c r="BV149" s="102"/>
      <c r="BW149" s="102"/>
      <c r="BX149" s="102"/>
      <c r="BY149" s="134"/>
      <c r="CA149" s="103"/>
      <c r="CB149" s="133"/>
      <c r="CC149" s="133"/>
      <c r="CD149" s="133"/>
      <c r="CE149" s="133"/>
    </row>
    <row r="150" spans="1:83" s="175" customFormat="1" ht="13.5" customHeight="1" x14ac:dyDescent="0.2">
      <c r="A150" s="93"/>
      <c r="B150" s="102"/>
      <c r="C150" s="102"/>
      <c r="D150" s="127" t="s">
        <v>354</v>
      </c>
      <c r="E150" s="127"/>
      <c r="F150" s="127"/>
      <c r="G150" s="102"/>
      <c r="H150" s="102"/>
      <c r="I150" s="128" t="s">
        <v>52</v>
      </c>
      <c r="J150" s="128"/>
      <c r="K150" s="128"/>
      <c r="L150" s="128"/>
      <c r="M150" s="128"/>
      <c r="N150" s="128"/>
      <c r="O150" s="128"/>
      <c r="P150" s="128"/>
      <c r="Q150" s="128"/>
      <c r="R150" s="128"/>
      <c r="S150" s="128"/>
      <c r="T150" s="128"/>
      <c r="U150" s="128"/>
      <c r="V150" s="128"/>
      <c r="W150" s="128"/>
      <c r="X150" s="128"/>
      <c r="Y150" s="128"/>
      <c r="Z150" s="128"/>
      <c r="AA150" s="128"/>
      <c r="AB150" s="128"/>
      <c r="AC150" s="128"/>
      <c r="AD150" s="128"/>
      <c r="AE150" s="128"/>
      <c r="AF150" s="128"/>
      <c r="AG150" s="128"/>
      <c r="AH150" s="128"/>
      <c r="AI150" s="128"/>
      <c r="AJ150" s="128"/>
      <c r="AK150" s="128"/>
      <c r="AL150" s="129"/>
      <c r="AM150" s="130">
        <v>5</v>
      </c>
      <c r="AN150" s="131"/>
      <c r="AO150" s="131"/>
      <c r="AP150" s="131"/>
      <c r="AQ150" s="131"/>
      <c r="AR150" s="131"/>
      <c r="AS150" s="131"/>
      <c r="AT150" s="131"/>
      <c r="AU150" s="131"/>
      <c r="AV150" s="131"/>
      <c r="AW150" s="140"/>
      <c r="AX150" s="140"/>
      <c r="AY150" s="140"/>
      <c r="AZ150" s="140"/>
      <c r="BA150" s="140"/>
      <c r="BB150" s="140"/>
      <c r="BC150" s="140"/>
      <c r="BD150" s="131">
        <v>94</v>
      </c>
      <c r="BE150" s="131"/>
      <c r="BF150" s="131"/>
      <c r="BG150" s="131"/>
      <c r="BH150" s="131"/>
      <c r="BI150" s="131"/>
      <c r="BJ150" s="131"/>
      <c r="BK150" s="131"/>
      <c r="BL150" s="131"/>
      <c r="BM150" s="131"/>
      <c r="BN150" s="172"/>
      <c r="BO150" s="172"/>
      <c r="BP150" s="172"/>
      <c r="BQ150" s="172"/>
      <c r="BR150" s="172"/>
      <c r="BS150" s="172"/>
      <c r="BT150" s="133"/>
      <c r="BU150" s="133"/>
      <c r="BV150" s="102"/>
      <c r="BW150" s="102"/>
      <c r="BX150" s="102"/>
      <c r="BY150" s="134"/>
      <c r="CA150" s="103"/>
      <c r="CB150" s="133"/>
      <c r="CC150" s="133"/>
      <c r="CD150" s="133"/>
      <c r="CE150" s="133"/>
    </row>
    <row r="151" spans="1:83" s="175" customFormat="1" ht="13.5" customHeight="1" x14ac:dyDescent="0.2">
      <c r="A151" s="97"/>
      <c r="B151" s="102"/>
      <c r="C151" s="102"/>
      <c r="D151" s="102"/>
      <c r="E151" s="102"/>
      <c r="F151" s="102"/>
      <c r="G151" s="102"/>
      <c r="H151" s="102"/>
      <c r="I151" s="189"/>
      <c r="J151" s="189"/>
      <c r="K151" s="189"/>
      <c r="L151" s="189"/>
      <c r="M151" s="189"/>
      <c r="N151" s="189"/>
      <c r="O151" s="189"/>
      <c r="P151" s="189"/>
      <c r="Q151" s="189"/>
      <c r="R151" s="189"/>
      <c r="S151" s="189"/>
      <c r="T151" s="189"/>
      <c r="U151" s="189"/>
      <c r="V151" s="189"/>
      <c r="W151" s="189"/>
      <c r="X151" s="189"/>
      <c r="Y151" s="189"/>
      <c r="Z151" s="189"/>
      <c r="AA151" s="189"/>
      <c r="AB151" s="189"/>
      <c r="AC151" s="189"/>
      <c r="AD151" s="189"/>
      <c r="AE151" s="189"/>
      <c r="AF151" s="189"/>
      <c r="AG151" s="189"/>
      <c r="AH151" s="189"/>
      <c r="AI151" s="189"/>
      <c r="AJ151" s="189"/>
      <c r="AK151" s="189"/>
      <c r="AL151" s="190"/>
      <c r="AM151" s="118"/>
      <c r="AN151" s="118"/>
      <c r="AO151" s="118"/>
      <c r="AP151" s="118"/>
      <c r="AQ151" s="118"/>
      <c r="AR151" s="118"/>
      <c r="AS151" s="118"/>
      <c r="AT151" s="118"/>
      <c r="AU151" s="118"/>
      <c r="AV151" s="118"/>
      <c r="AW151" s="140"/>
      <c r="AX151" s="140"/>
      <c r="AY151" s="140"/>
      <c r="AZ151" s="140"/>
      <c r="BA151" s="140"/>
      <c r="BB151" s="140"/>
      <c r="BC151" s="140"/>
      <c r="BD151" s="118"/>
      <c r="BE151" s="118"/>
      <c r="BF151" s="118"/>
      <c r="BG151" s="118"/>
      <c r="BH151" s="118"/>
      <c r="BI151" s="118"/>
      <c r="BJ151" s="118"/>
      <c r="BK151" s="118"/>
      <c r="BL151" s="118"/>
      <c r="BM151" s="118"/>
      <c r="BN151" s="172"/>
      <c r="BO151" s="172"/>
      <c r="BP151" s="172"/>
      <c r="BQ151" s="172"/>
      <c r="BR151" s="172"/>
      <c r="BS151" s="172"/>
      <c r="BT151" s="133"/>
      <c r="BU151" s="133"/>
      <c r="BV151" s="102"/>
      <c r="BW151" s="102"/>
      <c r="BX151" s="102"/>
      <c r="BY151" s="134"/>
      <c r="CA151" s="103"/>
      <c r="CB151" s="133"/>
      <c r="CC151" s="133"/>
      <c r="CD151" s="133"/>
      <c r="CE151" s="133"/>
    </row>
    <row r="152" spans="1:83" s="175" customFormat="1" ht="13.5" customHeight="1" x14ac:dyDescent="0.2">
      <c r="A152" s="93"/>
      <c r="B152" s="147"/>
      <c r="C152" s="147"/>
      <c r="D152" s="147"/>
      <c r="E152" s="147"/>
      <c r="F152" s="147"/>
      <c r="G152" s="147"/>
      <c r="H152" s="147"/>
      <c r="I152" s="147"/>
      <c r="J152" s="147"/>
      <c r="K152" s="191"/>
      <c r="L152" s="191"/>
      <c r="M152" s="191"/>
      <c r="N152" s="191"/>
      <c r="O152" s="191"/>
      <c r="P152" s="191"/>
      <c r="Q152" s="191"/>
      <c r="R152" s="191"/>
      <c r="S152" s="191"/>
      <c r="T152" s="191"/>
      <c r="U152" s="191"/>
      <c r="V152" s="191"/>
      <c r="W152" s="191"/>
      <c r="X152" s="191"/>
      <c r="Y152" s="191"/>
      <c r="Z152" s="191"/>
      <c r="AA152" s="191"/>
      <c r="AB152" s="191"/>
      <c r="AC152" s="191"/>
      <c r="AD152" s="191"/>
      <c r="AE152" s="191"/>
      <c r="AF152" s="191"/>
      <c r="AG152" s="191"/>
      <c r="AH152" s="191"/>
      <c r="AI152" s="191"/>
      <c r="AJ152" s="148"/>
      <c r="AK152" s="173"/>
      <c r="AL152" s="148"/>
      <c r="AM152" s="174"/>
      <c r="AN152" s="174"/>
      <c r="AO152" s="174"/>
      <c r="AP152" s="174"/>
      <c r="AQ152" s="174"/>
      <c r="AR152" s="174"/>
      <c r="AS152" s="174"/>
      <c r="AT152" s="174"/>
      <c r="AU152" s="174"/>
      <c r="AV152" s="174"/>
      <c r="AW152" s="174"/>
      <c r="AX152" s="174"/>
      <c r="AY152" s="174"/>
      <c r="AZ152" s="174"/>
      <c r="BA152" s="174"/>
      <c r="BB152" s="174"/>
      <c r="BC152" s="174"/>
      <c r="BD152" s="192"/>
      <c r="BE152" s="192"/>
      <c r="BF152" s="192"/>
      <c r="BG152" s="192"/>
      <c r="BH152" s="192"/>
      <c r="BI152" s="192"/>
      <c r="BJ152" s="192"/>
      <c r="BK152" s="192"/>
      <c r="BL152" s="192"/>
      <c r="BM152" s="192"/>
      <c r="BN152" s="192"/>
      <c r="BO152" s="192"/>
      <c r="BP152" s="192"/>
      <c r="BQ152" s="192"/>
      <c r="BR152" s="192"/>
      <c r="BS152" s="192"/>
      <c r="BT152" s="193"/>
      <c r="BU152" s="133"/>
      <c r="BV152" s="102"/>
      <c r="BW152" s="102"/>
      <c r="BX152" s="102"/>
      <c r="BY152" s="134"/>
      <c r="CA152" s="103"/>
      <c r="CB152" s="133"/>
      <c r="CC152" s="133"/>
      <c r="CD152" s="133"/>
      <c r="CE152" s="133"/>
    </row>
    <row r="153" spans="1:83" ht="13.5" customHeight="1" x14ac:dyDescent="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34"/>
      <c r="AK153" s="134"/>
      <c r="AL153" s="134"/>
      <c r="AM153" s="91"/>
      <c r="AN153" s="91"/>
      <c r="AO153" s="91"/>
      <c r="AP153" s="91"/>
      <c r="AQ153" s="91"/>
      <c r="AR153" s="91"/>
      <c r="AS153" s="91"/>
      <c r="AT153" s="91"/>
      <c r="AU153" s="91"/>
      <c r="AV153" s="91"/>
      <c r="AW153" s="91"/>
      <c r="AX153" s="91"/>
      <c r="AY153" s="91"/>
      <c r="AZ153" s="91"/>
      <c r="BA153" s="91"/>
      <c r="BB153" s="91"/>
      <c r="BD153" s="91"/>
      <c r="BE153" s="91"/>
      <c r="BF153" s="91"/>
      <c r="BG153" s="91"/>
      <c r="BH153" s="91"/>
      <c r="BI153" s="91"/>
      <c r="BJ153" s="91"/>
      <c r="BK153" s="91"/>
      <c r="BL153" s="91"/>
      <c r="BM153" s="91"/>
      <c r="BN153" s="91"/>
      <c r="BO153" s="91"/>
      <c r="BP153" s="91"/>
      <c r="BQ153" s="91"/>
      <c r="BR153" s="91"/>
      <c r="BS153" s="91"/>
      <c r="BT153" s="133" t="s">
        <v>423</v>
      </c>
      <c r="BU153" s="91"/>
      <c r="BV153" s="102"/>
      <c r="BW153" s="102"/>
      <c r="BX153" s="102"/>
      <c r="BY153" s="134"/>
      <c r="CA153" s="103"/>
      <c r="CB153" s="133"/>
      <c r="CC153" s="133"/>
      <c r="CD153" s="133"/>
      <c r="CE153" s="133"/>
    </row>
    <row r="154" spans="1:83" ht="13.5" customHeight="1" x14ac:dyDescent="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34"/>
      <c r="AK154" s="134"/>
      <c r="AL154" s="134"/>
      <c r="AM154" s="91"/>
      <c r="AN154" s="91"/>
      <c r="AO154" s="91"/>
      <c r="AP154" s="91"/>
      <c r="AQ154" s="91"/>
      <c r="AR154" s="91"/>
      <c r="AS154" s="91"/>
      <c r="AT154" s="91"/>
      <c r="AU154" s="91"/>
      <c r="AV154" s="91"/>
      <c r="AW154" s="91"/>
      <c r="AX154" s="91"/>
      <c r="AY154" s="91"/>
      <c r="AZ154" s="91"/>
      <c r="BA154" s="91"/>
      <c r="BB154" s="91"/>
      <c r="BD154" s="132"/>
      <c r="BE154" s="132"/>
      <c r="BF154" s="132"/>
      <c r="BG154" s="132"/>
      <c r="BH154" s="132"/>
      <c r="BI154" s="132"/>
      <c r="BJ154" s="132"/>
      <c r="BK154" s="132"/>
      <c r="BL154" s="132"/>
      <c r="BM154" s="132"/>
      <c r="BN154" s="132"/>
      <c r="BO154" s="132"/>
      <c r="BP154" s="132"/>
      <c r="BQ154" s="132"/>
      <c r="BR154" s="132"/>
      <c r="BS154" s="132"/>
      <c r="BT154" s="140"/>
      <c r="BU154" s="133"/>
      <c r="BV154" s="102"/>
      <c r="BW154" s="102"/>
      <c r="BX154" s="102"/>
      <c r="BY154" s="134"/>
      <c r="CA154" s="103"/>
      <c r="CB154" s="133"/>
      <c r="CC154" s="133"/>
      <c r="CD154" s="133"/>
      <c r="CE154" s="133"/>
    </row>
    <row r="155" spans="1:83" ht="21" customHeight="1" x14ac:dyDescent="0.2">
      <c r="A155" s="96" t="s">
        <v>370</v>
      </c>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c r="AB155" s="96"/>
      <c r="AC155" s="96"/>
      <c r="AD155" s="96"/>
      <c r="AE155" s="96"/>
      <c r="AF155" s="96"/>
      <c r="AG155" s="96"/>
      <c r="AH155" s="96"/>
      <c r="AI155" s="96"/>
      <c r="AJ155" s="96"/>
      <c r="AK155" s="96"/>
      <c r="AL155" s="96"/>
      <c r="AM155" s="96"/>
      <c r="AN155" s="96"/>
      <c r="AO155" s="96"/>
      <c r="AP155" s="96"/>
      <c r="AQ155" s="96"/>
      <c r="AR155" s="96"/>
      <c r="AS155" s="96"/>
      <c r="AT155" s="96"/>
      <c r="AU155" s="96"/>
      <c r="AV155" s="96"/>
      <c r="AW155" s="96"/>
      <c r="AX155" s="96"/>
      <c r="AY155" s="96"/>
      <c r="AZ155" s="96"/>
      <c r="BA155" s="96"/>
      <c r="BB155" s="96"/>
      <c r="BC155" s="96"/>
      <c r="BD155" s="96"/>
      <c r="BE155" s="96"/>
      <c r="BF155" s="96"/>
      <c r="BG155" s="96"/>
      <c r="BH155" s="96"/>
      <c r="BI155" s="96"/>
      <c r="BJ155" s="96"/>
      <c r="BK155" s="96"/>
      <c r="BL155" s="96"/>
      <c r="BM155" s="96"/>
      <c r="BN155" s="96"/>
      <c r="BO155" s="96"/>
      <c r="BP155" s="96"/>
      <c r="BQ155" s="96"/>
      <c r="BR155" s="96"/>
      <c r="BS155" s="96"/>
      <c r="BT155" s="96"/>
      <c r="BU155" s="133"/>
      <c r="BV155" s="102"/>
      <c r="BW155" s="102"/>
      <c r="BX155" s="102"/>
      <c r="BY155" s="134"/>
      <c r="CA155" s="103"/>
      <c r="CB155" s="133"/>
      <c r="CC155" s="133"/>
      <c r="CD155" s="133"/>
      <c r="CE155" s="133"/>
    </row>
    <row r="156" spans="1:83" ht="13.5" customHeight="1" x14ac:dyDescent="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34"/>
      <c r="AK156" s="134"/>
      <c r="AL156" s="134"/>
      <c r="AM156" s="91"/>
      <c r="AN156" s="91"/>
      <c r="AO156" s="91"/>
      <c r="AP156" s="91"/>
      <c r="AQ156" s="91"/>
      <c r="AR156" s="91"/>
      <c r="AS156" s="91"/>
      <c r="AT156" s="91"/>
      <c r="AU156" s="91"/>
      <c r="AV156" s="91"/>
      <c r="AW156" s="91"/>
      <c r="AX156" s="91"/>
      <c r="AY156" s="91"/>
      <c r="AZ156" s="91"/>
      <c r="BA156" s="91"/>
      <c r="BB156" s="91"/>
      <c r="BD156" s="91"/>
      <c r="BE156" s="91"/>
      <c r="BF156" s="91"/>
      <c r="BG156" s="91"/>
      <c r="BH156" s="91"/>
      <c r="BI156" s="91"/>
      <c r="BJ156" s="91"/>
      <c r="BK156" s="91"/>
      <c r="BL156" s="91"/>
      <c r="BM156" s="91"/>
      <c r="BN156" s="91"/>
      <c r="BO156" s="91"/>
      <c r="BP156" s="91"/>
      <c r="BQ156" s="91"/>
      <c r="BR156" s="91"/>
      <c r="BS156" s="91"/>
      <c r="BT156" s="133"/>
      <c r="BU156" s="91"/>
      <c r="BV156" s="102"/>
      <c r="BW156" s="102"/>
      <c r="BX156" s="102"/>
      <c r="BY156" s="134"/>
      <c r="CA156" s="103"/>
      <c r="CB156" s="133"/>
      <c r="CC156" s="133"/>
      <c r="CD156" s="133"/>
      <c r="CE156" s="133"/>
    </row>
    <row r="157" spans="1:83" ht="13.5" customHeight="1" x14ac:dyDescent="0.2">
      <c r="A157" s="97"/>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34"/>
      <c r="AK157" s="134"/>
      <c r="AL157" s="134"/>
      <c r="AM157" s="151"/>
      <c r="AN157" s="151"/>
      <c r="AO157" s="151"/>
      <c r="AP157" s="151"/>
      <c r="AQ157" s="151"/>
      <c r="AR157" s="151"/>
      <c r="AS157" s="151"/>
      <c r="AT157" s="151"/>
      <c r="AU157" s="151"/>
      <c r="AV157" s="151"/>
      <c r="AW157" s="151"/>
      <c r="AX157" s="151"/>
      <c r="AY157" s="151"/>
      <c r="AZ157" s="151"/>
      <c r="BA157" s="151"/>
      <c r="BB157" s="151"/>
      <c r="BD157" s="151"/>
      <c r="BE157" s="151"/>
      <c r="BF157" s="151"/>
      <c r="BG157" s="151"/>
      <c r="BH157" s="151"/>
      <c r="BI157" s="151"/>
      <c r="BJ157" s="151"/>
      <c r="BK157" s="151"/>
      <c r="BL157" s="151"/>
      <c r="BM157" s="151"/>
      <c r="BN157" s="151"/>
      <c r="BO157" s="151"/>
      <c r="BP157" s="151"/>
      <c r="BQ157" s="151"/>
      <c r="BR157" s="151"/>
      <c r="BS157" s="151"/>
      <c r="BT157" s="152" t="s">
        <v>436</v>
      </c>
      <c r="BU157" s="91"/>
      <c r="BV157" s="102"/>
      <c r="BW157" s="102"/>
      <c r="BX157" s="102"/>
      <c r="BY157" s="134"/>
      <c r="CA157" s="103"/>
      <c r="CB157" s="133"/>
      <c r="CC157" s="133"/>
      <c r="CD157" s="133"/>
      <c r="CE157" s="133"/>
    </row>
    <row r="158" spans="1:83" ht="13.5" customHeight="1" x14ac:dyDescent="0.2">
      <c r="A158" s="98" t="s">
        <v>0</v>
      </c>
      <c r="B158" s="98"/>
      <c r="C158" s="98"/>
      <c r="D158" s="98"/>
      <c r="E158" s="98"/>
      <c r="F158" s="98"/>
      <c r="G158" s="98"/>
      <c r="H158" s="98"/>
      <c r="I158" s="98"/>
      <c r="J158" s="98"/>
      <c r="K158" s="98"/>
      <c r="L158" s="98"/>
      <c r="M158" s="98"/>
      <c r="N158" s="98"/>
      <c r="O158" s="98"/>
      <c r="P158" s="98"/>
      <c r="Q158" s="98"/>
      <c r="R158" s="98"/>
      <c r="S158" s="98"/>
      <c r="T158" s="98"/>
      <c r="U158" s="98"/>
      <c r="V158" s="98"/>
      <c r="W158" s="98"/>
      <c r="X158" s="98"/>
      <c r="Y158" s="98"/>
      <c r="Z158" s="98"/>
      <c r="AA158" s="98"/>
      <c r="AB158" s="98"/>
      <c r="AC158" s="98"/>
      <c r="AD158" s="98"/>
      <c r="AE158" s="98"/>
      <c r="AF158" s="98"/>
      <c r="AG158" s="98"/>
      <c r="AH158" s="98"/>
      <c r="AI158" s="98"/>
      <c r="AJ158" s="98"/>
      <c r="AK158" s="98"/>
      <c r="AL158" s="99"/>
      <c r="AM158" s="153" t="s">
        <v>217</v>
      </c>
      <c r="AN158" s="98"/>
      <c r="AO158" s="98"/>
      <c r="AP158" s="98"/>
      <c r="AQ158" s="98"/>
      <c r="AR158" s="98"/>
      <c r="AS158" s="98"/>
      <c r="AT158" s="98"/>
      <c r="AU158" s="98"/>
      <c r="AV158" s="98"/>
      <c r="AW158" s="98"/>
      <c r="AX158" s="98"/>
      <c r="AY158" s="98"/>
      <c r="AZ158" s="98"/>
      <c r="BA158" s="98"/>
      <c r="BB158" s="98"/>
      <c r="BC158" s="99"/>
      <c r="BD158" s="101" t="s">
        <v>218</v>
      </c>
      <c r="BE158" s="98"/>
      <c r="BF158" s="98"/>
      <c r="BG158" s="98"/>
      <c r="BH158" s="98"/>
      <c r="BI158" s="98"/>
      <c r="BJ158" s="98"/>
      <c r="BK158" s="98"/>
      <c r="BL158" s="98"/>
      <c r="BM158" s="98"/>
      <c r="BN158" s="98"/>
      <c r="BO158" s="98"/>
      <c r="BP158" s="98"/>
      <c r="BQ158" s="98"/>
      <c r="BR158" s="98"/>
      <c r="BS158" s="98"/>
      <c r="BT158" s="98"/>
      <c r="BU158" s="91"/>
      <c r="BV158" s="102"/>
      <c r="BW158" s="102"/>
      <c r="BX158" s="102"/>
      <c r="BY158" s="134"/>
      <c r="CA158" s="103"/>
      <c r="CB158" s="133"/>
      <c r="CC158" s="133"/>
      <c r="CD158" s="133"/>
      <c r="CE158" s="133"/>
    </row>
    <row r="159" spans="1:83" ht="13.5" customHeight="1" x14ac:dyDescent="0.2">
      <c r="A159" s="104"/>
      <c r="B159" s="104"/>
      <c r="C159" s="104"/>
      <c r="D159" s="104"/>
      <c r="E159" s="104"/>
      <c r="F159" s="104"/>
      <c r="G159" s="104"/>
      <c r="H159" s="104"/>
      <c r="I159" s="104"/>
      <c r="J159" s="104"/>
      <c r="K159" s="104"/>
      <c r="L159" s="104"/>
      <c r="M159" s="104"/>
      <c r="N159" s="104"/>
      <c r="O159" s="104"/>
      <c r="P159" s="104"/>
      <c r="Q159" s="104"/>
      <c r="R159" s="104"/>
      <c r="S159" s="104"/>
      <c r="T159" s="104"/>
      <c r="U159" s="104"/>
      <c r="V159" s="104"/>
      <c r="W159" s="104"/>
      <c r="X159" s="104"/>
      <c r="Y159" s="104"/>
      <c r="Z159" s="104"/>
      <c r="AA159" s="104"/>
      <c r="AB159" s="104"/>
      <c r="AC159" s="104"/>
      <c r="AD159" s="104"/>
      <c r="AE159" s="104"/>
      <c r="AF159" s="104"/>
      <c r="AG159" s="104"/>
      <c r="AH159" s="104"/>
      <c r="AI159" s="104"/>
      <c r="AJ159" s="104"/>
      <c r="AK159" s="104"/>
      <c r="AL159" s="105"/>
      <c r="AM159" s="106"/>
      <c r="AN159" s="104"/>
      <c r="AO159" s="104"/>
      <c r="AP159" s="104"/>
      <c r="AQ159" s="104"/>
      <c r="AR159" s="104"/>
      <c r="AS159" s="104"/>
      <c r="AT159" s="104"/>
      <c r="AU159" s="104"/>
      <c r="AV159" s="104"/>
      <c r="AW159" s="104"/>
      <c r="AX159" s="104"/>
      <c r="AY159" s="104"/>
      <c r="AZ159" s="104"/>
      <c r="BA159" s="104"/>
      <c r="BB159" s="104"/>
      <c r="BC159" s="105"/>
      <c r="BD159" s="104"/>
      <c r="BE159" s="104"/>
      <c r="BF159" s="104"/>
      <c r="BG159" s="104"/>
      <c r="BH159" s="104"/>
      <c r="BI159" s="104"/>
      <c r="BJ159" s="104"/>
      <c r="BK159" s="104"/>
      <c r="BL159" s="104"/>
      <c r="BM159" s="104"/>
      <c r="BN159" s="104"/>
      <c r="BO159" s="104"/>
      <c r="BP159" s="104"/>
      <c r="BQ159" s="104"/>
      <c r="BR159" s="104"/>
      <c r="BS159" s="104"/>
      <c r="BT159" s="104"/>
      <c r="BU159" s="133"/>
      <c r="BV159" s="102"/>
      <c r="BW159" s="102"/>
      <c r="BX159" s="102"/>
      <c r="BY159" s="134"/>
      <c r="CA159" s="103"/>
      <c r="CB159" s="133"/>
      <c r="CC159" s="133"/>
      <c r="CD159" s="133"/>
      <c r="CE159" s="133"/>
    </row>
    <row r="160" spans="1:83" s="91" customFormat="1" ht="13.5" customHeight="1" x14ac:dyDescent="0.2">
      <c r="A160" s="107" t="s">
        <v>30</v>
      </c>
      <c r="B160" s="107"/>
      <c r="C160" s="107"/>
      <c r="D160" s="114"/>
      <c r="E160" s="114"/>
      <c r="F160" s="122" t="s">
        <v>51</v>
      </c>
      <c r="G160" s="122"/>
      <c r="H160" s="122"/>
      <c r="I160" s="122"/>
      <c r="J160" s="122"/>
      <c r="K160" s="122"/>
      <c r="L160" s="122"/>
      <c r="M160" s="122"/>
      <c r="N160" s="122"/>
      <c r="O160" s="122"/>
      <c r="P160" s="122"/>
      <c r="Q160" s="122"/>
      <c r="R160" s="122"/>
      <c r="S160" s="122"/>
      <c r="T160" s="122"/>
      <c r="U160" s="122"/>
      <c r="V160" s="122"/>
      <c r="W160" s="122"/>
      <c r="X160" s="122"/>
      <c r="Y160" s="122"/>
      <c r="Z160" s="122"/>
      <c r="AA160" s="122"/>
      <c r="AB160" s="122"/>
      <c r="AC160" s="122"/>
      <c r="AD160" s="122"/>
      <c r="AE160" s="122"/>
      <c r="AF160" s="122"/>
      <c r="AG160" s="122"/>
      <c r="AH160" s="122"/>
      <c r="AI160" s="122"/>
      <c r="AJ160" s="122"/>
      <c r="AK160" s="122"/>
      <c r="AL160" s="123"/>
      <c r="AM160" s="124">
        <f>SUM(AM161:AV168)</f>
        <v>365</v>
      </c>
      <c r="AN160" s="125"/>
      <c r="AO160" s="125"/>
      <c r="AP160" s="125"/>
      <c r="AQ160" s="125"/>
      <c r="AR160" s="125"/>
      <c r="AS160" s="125"/>
      <c r="AT160" s="125"/>
      <c r="AU160" s="125"/>
      <c r="AV160" s="125"/>
      <c r="AW160" s="121"/>
      <c r="AX160" s="121"/>
      <c r="AY160" s="121"/>
      <c r="AZ160" s="121"/>
      <c r="BA160" s="121"/>
      <c r="BB160" s="121"/>
      <c r="BC160" s="112"/>
      <c r="BD160" s="125">
        <f>SUM(BD161:BM168)</f>
        <v>4914</v>
      </c>
      <c r="BE160" s="125"/>
      <c r="BF160" s="125"/>
      <c r="BG160" s="125"/>
      <c r="BH160" s="125"/>
      <c r="BI160" s="125"/>
      <c r="BJ160" s="125"/>
      <c r="BK160" s="125"/>
      <c r="BL160" s="125"/>
      <c r="BM160" s="125"/>
      <c r="BN160" s="121"/>
      <c r="BO160" s="121"/>
      <c r="BP160" s="121"/>
      <c r="BQ160" s="121"/>
      <c r="BR160" s="121"/>
      <c r="BS160" s="121"/>
      <c r="BT160" s="140"/>
      <c r="BU160" s="133"/>
      <c r="BV160" s="102"/>
      <c r="BW160" s="102"/>
      <c r="BX160" s="102"/>
      <c r="BY160" s="134"/>
      <c r="CA160" s="103"/>
      <c r="CB160" s="133"/>
      <c r="CC160" s="133"/>
      <c r="CD160" s="133"/>
      <c r="CE160" s="133"/>
    </row>
    <row r="161" spans="1:83" s="91" customFormat="1" ht="13.5" customHeight="1" x14ac:dyDescent="0.2">
      <c r="A161" s="93"/>
      <c r="B161" s="93"/>
      <c r="C161" s="93"/>
      <c r="D161" s="127" t="s">
        <v>355</v>
      </c>
      <c r="E161" s="127"/>
      <c r="F161" s="127"/>
      <c r="G161" s="102"/>
      <c r="H161" s="102"/>
      <c r="I161" s="128" t="s">
        <v>325</v>
      </c>
      <c r="J161" s="128"/>
      <c r="K161" s="128"/>
      <c r="L161" s="128"/>
      <c r="M161" s="128"/>
      <c r="N161" s="128"/>
      <c r="O161" s="128"/>
      <c r="P161" s="128"/>
      <c r="Q161" s="128"/>
      <c r="R161" s="128"/>
      <c r="S161" s="128"/>
      <c r="T161" s="128"/>
      <c r="U161" s="128"/>
      <c r="V161" s="128"/>
      <c r="W161" s="128"/>
      <c r="X161" s="128"/>
      <c r="Y161" s="128"/>
      <c r="Z161" s="128"/>
      <c r="AA161" s="128"/>
      <c r="AB161" s="128"/>
      <c r="AC161" s="128"/>
      <c r="AD161" s="128"/>
      <c r="AE161" s="128"/>
      <c r="AF161" s="128"/>
      <c r="AG161" s="128"/>
      <c r="AH161" s="128"/>
      <c r="AI161" s="128"/>
      <c r="AJ161" s="128"/>
      <c r="AK161" s="128"/>
      <c r="AL161" s="129"/>
      <c r="AM161" s="130">
        <v>26</v>
      </c>
      <c r="AN161" s="131"/>
      <c r="AO161" s="131"/>
      <c r="AP161" s="131"/>
      <c r="AQ161" s="131"/>
      <c r="AR161" s="131"/>
      <c r="AS161" s="131"/>
      <c r="AT161" s="131"/>
      <c r="AU161" s="131"/>
      <c r="AV161" s="131"/>
      <c r="AW161" s="132"/>
      <c r="AX161" s="132"/>
      <c r="AY161" s="132"/>
      <c r="AZ161" s="132"/>
      <c r="BA161" s="132"/>
      <c r="BB161" s="132"/>
      <c r="BC161" s="132"/>
      <c r="BD161" s="131">
        <v>290</v>
      </c>
      <c r="BE161" s="131"/>
      <c r="BF161" s="131"/>
      <c r="BG161" s="131"/>
      <c r="BH161" s="131"/>
      <c r="BI161" s="131"/>
      <c r="BJ161" s="131"/>
      <c r="BK161" s="131"/>
      <c r="BL161" s="131"/>
      <c r="BM161" s="131"/>
      <c r="BN161" s="132"/>
      <c r="BO161" s="132"/>
      <c r="BP161" s="132"/>
      <c r="BQ161" s="132"/>
      <c r="BR161" s="132"/>
      <c r="BS161" s="132"/>
      <c r="BT161" s="140"/>
      <c r="BU161" s="133"/>
      <c r="BV161" s="102"/>
      <c r="BW161" s="102"/>
      <c r="BX161" s="102"/>
      <c r="BY161" s="134"/>
      <c r="CA161" s="103"/>
      <c r="CB161" s="133"/>
      <c r="CC161" s="133"/>
      <c r="CD161" s="155"/>
      <c r="CE161" s="133"/>
    </row>
    <row r="162" spans="1:83" s="91" customFormat="1" ht="13.5" customHeight="1" x14ac:dyDescent="0.2">
      <c r="A162" s="93"/>
      <c r="B162" s="93"/>
      <c r="C162" s="93"/>
      <c r="D162" s="127" t="s">
        <v>356</v>
      </c>
      <c r="E162" s="127"/>
      <c r="F162" s="127"/>
      <c r="G162" s="102"/>
      <c r="H162" s="102"/>
      <c r="I162" s="128" t="s">
        <v>326</v>
      </c>
      <c r="J162" s="128"/>
      <c r="K162" s="128"/>
      <c r="L162" s="128"/>
      <c r="M162" s="128"/>
      <c r="N162" s="128"/>
      <c r="O162" s="128"/>
      <c r="P162" s="128"/>
      <c r="Q162" s="128"/>
      <c r="R162" s="128"/>
      <c r="S162" s="128"/>
      <c r="T162" s="128"/>
      <c r="U162" s="128"/>
      <c r="V162" s="128"/>
      <c r="W162" s="128"/>
      <c r="X162" s="128"/>
      <c r="Y162" s="128"/>
      <c r="Z162" s="128"/>
      <c r="AA162" s="128"/>
      <c r="AB162" s="128"/>
      <c r="AC162" s="128"/>
      <c r="AD162" s="128"/>
      <c r="AE162" s="128"/>
      <c r="AF162" s="128"/>
      <c r="AG162" s="128"/>
      <c r="AH162" s="128"/>
      <c r="AI162" s="128"/>
      <c r="AJ162" s="128"/>
      <c r="AK162" s="128"/>
      <c r="AL162" s="129"/>
      <c r="AM162" s="130">
        <v>69</v>
      </c>
      <c r="AN162" s="131"/>
      <c r="AO162" s="131"/>
      <c r="AP162" s="131"/>
      <c r="AQ162" s="131"/>
      <c r="AR162" s="131"/>
      <c r="AS162" s="131"/>
      <c r="AT162" s="131"/>
      <c r="AU162" s="131"/>
      <c r="AV162" s="131"/>
      <c r="AW162" s="140"/>
      <c r="AX162" s="140"/>
      <c r="AY162" s="140"/>
      <c r="AZ162" s="140"/>
      <c r="BA162" s="140"/>
      <c r="BB162" s="140"/>
      <c r="BC162" s="140"/>
      <c r="BD162" s="131">
        <v>182</v>
      </c>
      <c r="BE162" s="131"/>
      <c r="BF162" s="131"/>
      <c r="BG162" s="131"/>
      <c r="BH162" s="131"/>
      <c r="BI162" s="131"/>
      <c r="BJ162" s="131"/>
      <c r="BK162" s="131"/>
      <c r="BL162" s="131"/>
      <c r="BM162" s="131"/>
      <c r="BN162" s="140"/>
      <c r="BO162" s="140"/>
      <c r="BP162" s="140"/>
      <c r="BQ162" s="140"/>
      <c r="BR162" s="140"/>
      <c r="BS162" s="140"/>
      <c r="BT162" s="140"/>
      <c r="BU162" s="133"/>
      <c r="BV162" s="102"/>
      <c r="BW162" s="102"/>
      <c r="BX162" s="102"/>
      <c r="BY162" s="134"/>
      <c r="CA162" s="103"/>
      <c r="CB162" s="133"/>
      <c r="CC162" s="133"/>
      <c r="CD162" s="155"/>
      <c r="CE162" s="133"/>
    </row>
    <row r="163" spans="1:83" s="91" customFormat="1" ht="13.5" customHeight="1" x14ac:dyDescent="0.2">
      <c r="A163" s="93"/>
      <c r="B163" s="93"/>
      <c r="C163" s="93"/>
      <c r="D163" s="127" t="s">
        <v>357</v>
      </c>
      <c r="E163" s="127"/>
      <c r="F163" s="127"/>
      <c r="G163" s="102"/>
      <c r="H163" s="102"/>
      <c r="I163" s="128" t="s">
        <v>50</v>
      </c>
      <c r="J163" s="128"/>
      <c r="K163" s="128"/>
      <c r="L163" s="128"/>
      <c r="M163" s="128"/>
      <c r="N163" s="128"/>
      <c r="O163" s="128"/>
      <c r="P163" s="128"/>
      <c r="Q163" s="128"/>
      <c r="R163" s="128"/>
      <c r="S163" s="128"/>
      <c r="T163" s="128"/>
      <c r="U163" s="128"/>
      <c r="V163" s="128"/>
      <c r="W163" s="128"/>
      <c r="X163" s="128"/>
      <c r="Y163" s="128"/>
      <c r="Z163" s="128"/>
      <c r="AA163" s="128"/>
      <c r="AB163" s="128"/>
      <c r="AC163" s="128"/>
      <c r="AD163" s="128"/>
      <c r="AE163" s="128"/>
      <c r="AF163" s="128"/>
      <c r="AG163" s="128"/>
      <c r="AH163" s="128"/>
      <c r="AI163" s="128"/>
      <c r="AJ163" s="128"/>
      <c r="AK163" s="128"/>
      <c r="AL163" s="129"/>
      <c r="AM163" s="130">
        <v>37</v>
      </c>
      <c r="AN163" s="131"/>
      <c r="AO163" s="131"/>
      <c r="AP163" s="131"/>
      <c r="AQ163" s="131"/>
      <c r="AR163" s="131"/>
      <c r="AS163" s="131"/>
      <c r="AT163" s="131"/>
      <c r="AU163" s="131"/>
      <c r="AV163" s="131"/>
      <c r="AW163" s="140"/>
      <c r="AX163" s="140"/>
      <c r="AY163" s="140"/>
      <c r="AZ163" s="140"/>
      <c r="BA163" s="140"/>
      <c r="BB163" s="140"/>
      <c r="BC163" s="140"/>
      <c r="BD163" s="131">
        <v>233</v>
      </c>
      <c r="BE163" s="131"/>
      <c r="BF163" s="131"/>
      <c r="BG163" s="131"/>
      <c r="BH163" s="131"/>
      <c r="BI163" s="131"/>
      <c r="BJ163" s="131"/>
      <c r="BK163" s="131"/>
      <c r="BL163" s="131"/>
      <c r="BM163" s="131"/>
      <c r="BN163" s="140"/>
      <c r="BO163" s="140"/>
      <c r="BP163" s="140"/>
      <c r="BQ163" s="140"/>
      <c r="BR163" s="140"/>
      <c r="BS163" s="140"/>
      <c r="BT163" s="133"/>
      <c r="BU163" s="133"/>
      <c r="BV163" s="102"/>
      <c r="BW163" s="102"/>
      <c r="BX163" s="102"/>
      <c r="BY163" s="134"/>
      <c r="CA163" s="103"/>
      <c r="CB163" s="133"/>
      <c r="CC163" s="133"/>
      <c r="CD163" s="155"/>
      <c r="CE163" s="133"/>
    </row>
    <row r="164" spans="1:83" s="91" customFormat="1" ht="13.5" customHeight="1" x14ac:dyDescent="0.2">
      <c r="A164" s="93"/>
      <c r="B164" s="93"/>
      <c r="C164" s="93"/>
      <c r="D164" s="127" t="s">
        <v>358</v>
      </c>
      <c r="E164" s="127"/>
      <c r="F164" s="127"/>
      <c r="G164" s="102"/>
      <c r="H164" s="102"/>
      <c r="I164" s="128" t="s">
        <v>49</v>
      </c>
      <c r="J164" s="128"/>
      <c r="K164" s="128"/>
      <c r="L164" s="128"/>
      <c r="M164" s="128"/>
      <c r="N164" s="128"/>
      <c r="O164" s="128"/>
      <c r="P164" s="128"/>
      <c r="Q164" s="128"/>
      <c r="R164" s="128"/>
      <c r="S164" s="128"/>
      <c r="T164" s="128"/>
      <c r="U164" s="128"/>
      <c r="V164" s="128"/>
      <c r="W164" s="128"/>
      <c r="X164" s="128"/>
      <c r="Y164" s="128"/>
      <c r="Z164" s="128"/>
      <c r="AA164" s="128"/>
      <c r="AB164" s="128"/>
      <c r="AC164" s="128"/>
      <c r="AD164" s="128"/>
      <c r="AE164" s="128"/>
      <c r="AF164" s="128"/>
      <c r="AG164" s="128"/>
      <c r="AH164" s="128"/>
      <c r="AI164" s="128"/>
      <c r="AJ164" s="128"/>
      <c r="AK164" s="128"/>
      <c r="AL164" s="129"/>
      <c r="AM164" s="130">
        <v>19</v>
      </c>
      <c r="AN164" s="131"/>
      <c r="AO164" s="131"/>
      <c r="AP164" s="131"/>
      <c r="AQ164" s="131"/>
      <c r="AR164" s="131"/>
      <c r="AS164" s="131"/>
      <c r="AT164" s="131"/>
      <c r="AU164" s="131"/>
      <c r="AV164" s="131"/>
      <c r="AW164" s="140"/>
      <c r="AX164" s="140"/>
      <c r="AY164" s="140"/>
      <c r="AZ164" s="140"/>
      <c r="BA164" s="140"/>
      <c r="BB164" s="140"/>
      <c r="BC164" s="140"/>
      <c r="BD164" s="131">
        <v>1678</v>
      </c>
      <c r="BE164" s="131"/>
      <c r="BF164" s="131"/>
      <c r="BG164" s="131"/>
      <c r="BH164" s="131"/>
      <c r="BI164" s="131"/>
      <c r="BJ164" s="131"/>
      <c r="BK164" s="131"/>
      <c r="BL164" s="131"/>
      <c r="BM164" s="131"/>
      <c r="BN164" s="140"/>
      <c r="BO164" s="140"/>
      <c r="BP164" s="140"/>
      <c r="BQ164" s="140"/>
      <c r="BR164" s="140"/>
      <c r="BS164" s="140"/>
      <c r="BT164" s="133"/>
      <c r="BU164" s="133"/>
      <c r="BV164" s="102"/>
      <c r="BW164" s="102"/>
      <c r="BX164" s="102"/>
      <c r="BY164" s="134"/>
      <c r="CA164" s="103"/>
      <c r="CB164" s="133"/>
      <c r="CC164" s="133"/>
      <c r="CD164" s="133"/>
      <c r="CE164" s="133"/>
    </row>
    <row r="165" spans="1:83" s="91" customFormat="1" ht="13.5" customHeight="1" x14ac:dyDescent="0.2">
      <c r="A165" s="93"/>
      <c r="B165" s="93"/>
      <c r="C165" s="93"/>
      <c r="D165" s="127" t="s">
        <v>359</v>
      </c>
      <c r="E165" s="127"/>
      <c r="F165" s="127"/>
      <c r="G165" s="102"/>
      <c r="H165" s="102"/>
      <c r="I165" s="128" t="s">
        <v>48</v>
      </c>
      <c r="J165" s="128"/>
      <c r="K165" s="128"/>
      <c r="L165" s="128"/>
      <c r="M165" s="128"/>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128"/>
      <c r="AL165" s="129"/>
      <c r="AM165" s="130">
        <v>50</v>
      </c>
      <c r="AN165" s="131"/>
      <c r="AO165" s="131"/>
      <c r="AP165" s="131"/>
      <c r="AQ165" s="131"/>
      <c r="AR165" s="131"/>
      <c r="AS165" s="131"/>
      <c r="AT165" s="131"/>
      <c r="AU165" s="131"/>
      <c r="AV165" s="131"/>
      <c r="AW165" s="140"/>
      <c r="AX165" s="140"/>
      <c r="AY165" s="140"/>
      <c r="AZ165" s="140"/>
      <c r="BA165" s="140"/>
      <c r="BB165" s="140"/>
      <c r="BC165" s="140"/>
      <c r="BD165" s="131">
        <v>1619</v>
      </c>
      <c r="BE165" s="131"/>
      <c r="BF165" s="131"/>
      <c r="BG165" s="131"/>
      <c r="BH165" s="131"/>
      <c r="BI165" s="131"/>
      <c r="BJ165" s="131"/>
      <c r="BK165" s="131"/>
      <c r="BL165" s="131"/>
      <c r="BM165" s="131"/>
      <c r="BN165" s="140"/>
      <c r="BO165" s="140"/>
      <c r="BP165" s="140"/>
      <c r="BQ165" s="140"/>
      <c r="BR165" s="140"/>
      <c r="BS165" s="140"/>
      <c r="BT165" s="133"/>
      <c r="BU165" s="133"/>
      <c r="BV165" s="102"/>
      <c r="BW165" s="102"/>
      <c r="BX165" s="102"/>
      <c r="BY165" s="134"/>
      <c r="BZ165" s="134"/>
      <c r="CA165" s="103"/>
      <c r="CB165" s="133"/>
      <c r="CC165" s="133"/>
      <c r="CD165" s="133"/>
      <c r="CE165" s="133"/>
    </row>
    <row r="166" spans="1:83" s="91" customFormat="1" ht="13.5" customHeight="1" x14ac:dyDescent="0.2">
      <c r="A166" s="93"/>
      <c r="B166" s="93"/>
      <c r="C166" s="93"/>
      <c r="D166" s="127" t="s">
        <v>360</v>
      </c>
      <c r="E166" s="127"/>
      <c r="F166" s="127"/>
      <c r="G166" s="102"/>
      <c r="H166" s="102"/>
      <c r="I166" s="128" t="s">
        <v>327</v>
      </c>
      <c r="J166" s="128"/>
      <c r="K166" s="128"/>
      <c r="L166" s="128"/>
      <c r="M166" s="128"/>
      <c r="N166" s="128"/>
      <c r="O166" s="128"/>
      <c r="P166" s="128"/>
      <c r="Q166" s="128"/>
      <c r="R166" s="128"/>
      <c r="S166" s="128"/>
      <c r="T166" s="128"/>
      <c r="U166" s="128"/>
      <c r="V166" s="128"/>
      <c r="W166" s="128"/>
      <c r="X166" s="128"/>
      <c r="Y166" s="128"/>
      <c r="Z166" s="128"/>
      <c r="AA166" s="128"/>
      <c r="AB166" s="128"/>
      <c r="AC166" s="128"/>
      <c r="AD166" s="128"/>
      <c r="AE166" s="128"/>
      <c r="AF166" s="128"/>
      <c r="AG166" s="128"/>
      <c r="AH166" s="128"/>
      <c r="AI166" s="128"/>
      <c r="AJ166" s="128"/>
      <c r="AK166" s="128"/>
      <c r="AL166" s="129"/>
      <c r="AM166" s="130">
        <v>35</v>
      </c>
      <c r="AN166" s="131"/>
      <c r="AO166" s="131"/>
      <c r="AP166" s="131"/>
      <c r="AQ166" s="131"/>
      <c r="AR166" s="131"/>
      <c r="AS166" s="131"/>
      <c r="AT166" s="131"/>
      <c r="AU166" s="131"/>
      <c r="AV166" s="131"/>
      <c r="AW166" s="140"/>
      <c r="AX166" s="140"/>
      <c r="AY166" s="140"/>
      <c r="AZ166" s="140"/>
      <c r="BA166" s="140"/>
      <c r="BB166" s="140"/>
      <c r="BC166" s="140"/>
      <c r="BD166" s="131">
        <v>239</v>
      </c>
      <c r="BE166" s="131"/>
      <c r="BF166" s="131"/>
      <c r="BG166" s="131"/>
      <c r="BH166" s="131"/>
      <c r="BI166" s="131"/>
      <c r="BJ166" s="131"/>
      <c r="BK166" s="131"/>
      <c r="BL166" s="131"/>
      <c r="BM166" s="131"/>
      <c r="BN166" s="140"/>
      <c r="BO166" s="140"/>
      <c r="BP166" s="140"/>
      <c r="BQ166" s="140"/>
      <c r="BR166" s="140"/>
      <c r="BS166" s="140"/>
      <c r="BT166" s="133"/>
      <c r="BU166" s="133"/>
      <c r="BV166" s="102"/>
      <c r="BW166" s="102"/>
      <c r="BX166" s="102"/>
      <c r="BY166" s="134"/>
      <c r="BZ166" s="134"/>
      <c r="CA166" s="103"/>
      <c r="CB166" s="133"/>
      <c r="CC166" s="133"/>
      <c r="CD166" s="133"/>
      <c r="CE166" s="133"/>
    </row>
    <row r="167" spans="1:83" s="91" customFormat="1" ht="13.5" customHeight="1" x14ac:dyDescent="0.2">
      <c r="A167" s="93"/>
      <c r="B167" s="93"/>
      <c r="C167" s="93"/>
      <c r="D167" s="127" t="s">
        <v>361</v>
      </c>
      <c r="E167" s="127"/>
      <c r="F167" s="127"/>
      <c r="G167" s="102"/>
      <c r="H167" s="102"/>
      <c r="I167" s="128" t="s">
        <v>328</v>
      </c>
      <c r="J167" s="128"/>
      <c r="K167" s="128"/>
      <c r="L167" s="128"/>
      <c r="M167" s="128"/>
      <c r="N167" s="128"/>
      <c r="O167" s="128"/>
      <c r="P167" s="128"/>
      <c r="Q167" s="128"/>
      <c r="R167" s="128"/>
      <c r="S167" s="128"/>
      <c r="T167" s="128"/>
      <c r="U167" s="128"/>
      <c r="V167" s="128"/>
      <c r="W167" s="128"/>
      <c r="X167" s="128"/>
      <c r="Y167" s="128"/>
      <c r="Z167" s="128"/>
      <c r="AA167" s="128"/>
      <c r="AB167" s="128"/>
      <c r="AC167" s="128"/>
      <c r="AD167" s="128"/>
      <c r="AE167" s="128"/>
      <c r="AF167" s="128"/>
      <c r="AG167" s="128"/>
      <c r="AH167" s="128"/>
      <c r="AI167" s="128"/>
      <c r="AJ167" s="128"/>
      <c r="AK167" s="128"/>
      <c r="AL167" s="129"/>
      <c r="AM167" s="130">
        <v>124</v>
      </c>
      <c r="AN167" s="131"/>
      <c r="AO167" s="131"/>
      <c r="AP167" s="131"/>
      <c r="AQ167" s="131"/>
      <c r="AR167" s="131"/>
      <c r="AS167" s="131"/>
      <c r="AT167" s="131"/>
      <c r="AU167" s="131"/>
      <c r="AV167" s="131"/>
      <c r="AW167" s="140"/>
      <c r="AX167" s="140"/>
      <c r="AY167" s="140"/>
      <c r="AZ167" s="140"/>
      <c r="BA167" s="140"/>
      <c r="BB167" s="140"/>
      <c r="BC167" s="140"/>
      <c r="BD167" s="131">
        <v>637</v>
      </c>
      <c r="BE167" s="131"/>
      <c r="BF167" s="131"/>
      <c r="BG167" s="131"/>
      <c r="BH167" s="131"/>
      <c r="BI167" s="131"/>
      <c r="BJ167" s="131"/>
      <c r="BK167" s="131"/>
      <c r="BL167" s="131"/>
      <c r="BM167" s="131"/>
      <c r="BN167" s="140"/>
      <c r="BO167" s="140"/>
      <c r="BP167" s="140"/>
      <c r="BQ167" s="140"/>
      <c r="BR167" s="140"/>
      <c r="BS167" s="140"/>
      <c r="BT167" s="133"/>
      <c r="BU167" s="133"/>
      <c r="BV167" s="102"/>
      <c r="BW167" s="102"/>
      <c r="BX167" s="102"/>
      <c r="BY167" s="134"/>
      <c r="CA167" s="103"/>
      <c r="CB167" s="133"/>
      <c r="CC167" s="133"/>
      <c r="CD167" s="133"/>
      <c r="CE167" s="133"/>
    </row>
    <row r="168" spans="1:83" s="91" customFormat="1" ht="13.5" customHeight="1" x14ac:dyDescent="0.2">
      <c r="A168" s="93"/>
      <c r="B168" s="93"/>
      <c r="C168" s="93"/>
      <c r="D168" s="127" t="s">
        <v>362</v>
      </c>
      <c r="E168" s="127"/>
      <c r="F168" s="127"/>
      <c r="G168" s="102"/>
      <c r="H168" s="102"/>
      <c r="I168" s="128" t="s">
        <v>329</v>
      </c>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L168" s="129"/>
      <c r="AM168" s="130">
        <v>5</v>
      </c>
      <c r="AN168" s="131"/>
      <c r="AO168" s="131"/>
      <c r="AP168" s="131"/>
      <c r="AQ168" s="131"/>
      <c r="AR168" s="131"/>
      <c r="AS168" s="131"/>
      <c r="AT168" s="131"/>
      <c r="AU168" s="131"/>
      <c r="AV168" s="131"/>
      <c r="AW168" s="140"/>
      <c r="AX168" s="140"/>
      <c r="AY168" s="140"/>
      <c r="AZ168" s="140"/>
      <c r="BA168" s="140"/>
      <c r="BB168" s="140"/>
      <c r="BC168" s="140"/>
      <c r="BD168" s="131">
        <v>36</v>
      </c>
      <c r="BE168" s="131"/>
      <c r="BF168" s="131"/>
      <c r="BG168" s="131"/>
      <c r="BH168" s="131"/>
      <c r="BI168" s="131"/>
      <c r="BJ168" s="131"/>
      <c r="BK168" s="131"/>
      <c r="BL168" s="131"/>
      <c r="BM168" s="131"/>
      <c r="BN168" s="140"/>
      <c r="BO168" s="140"/>
      <c r="BP168" s="140"/>
      <c r="BQ168" s="140"/>
      <c r="BR168" s="140"/>
      <c r="BS168" s="140"/>
      <c r="BT168" s="133"/>
      <c r="BU168" s="133"/>
      <c r="BV168" s="102"/>
      <c r="BW168" s="102"/>
      <c r="BX168" s="102"/>
      <c r="BY168" s="134"/>
      <c r="CA168" s="103"/>
      <c r="CB168" s="133"/>
      <c r="CC168" s="133"/>
      <c r="CD168" s="133"/>
      <c r="CE168" s="133"/>
    </row>
    <row r="169" spans="1:83" s="91" customFormat="1" ht="13.5" customHeight="1" x14ac:dyDescent="0.2">
      <c r="A169" s="93"/>
      <c r="AK169" s="134"/>
      <c r="AL169" s="134"/>
      <c r="AM169" s="156"/>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33"/>
      <c r="BU169" s="133"/>
      <c r="BV169" s="102"/>
      <c r="BW169" s="102"/>
      <c r="BX169" s="102"/>
      <c r="BY169" s="134"/>
      <c r="CA169" s="103"/>
      <c r="CB169" s="133"/>
      <c r="CC169" s="133"/>
      <c r="CD169" s="133"/>
      <c r="CE169" s="133"/>
    </row>
    <row r="170" spans="1:83" s="91" customFormat="1" ht="13.5" customHeight="1" x14ac:dyDescent="0.2">
      <c r="A170" s="93"/>
      <c r="B170" s="194"/>
      <c r="C170" s="194"/>
      <c r="D170" s="114"/>
      <c r="E170" s="114"/>
      <c r="F170" s="114"/>
      <c r="G170" s="114"/>
      <c r="H170" s="114"/>
      <c r="I170" s="114"/>
      <c r="J170" s="114"/>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16"/>
      <c r="AJ170" s="116"/>
      <c r="AK170" s="134"/>
      <c r="AL170" s="134"/>
      <c r="AM170" s="137"/>
      <c r="AN170" s="132"/>
      <c r="AO170" s="132"/>
      <c r="AP170" s="132"/>
      <c r="AQ170" s="132"/>
      <c r="AR170" s="132"/>
      <c r="AS170" s="132"/>
      <c r="AT170" s="132"/>
      <c r="AU170" s="132"/>
      <c r="AV170" s="132"/>
      <c r="AW170" s="132"/>
      <c r="AX170" s="132"/>
      <c r="AY170" s="132"/>
      <c r="AZ170" s="132"/>
      <c r="BA170" s="132"/>
      <c r="BB170" s="132"/>
      <c r="BC170" s="132"/>
      <c r="BD170" s="132"/>
      <c r="BE170" s="132"/>
      <c r="BF170" s="132"/>
      <c r="BG170" s="132"/>
      <c r="BH170" s="132"/>
      <c r="BI170" s="132"/>
      <c r="BJ170" s="132"/>
      <c r="BK170" s="132"/>
      <c r="BL170" s="132"/>
      <c r="BM170" s="132"/>
      <c r="BN170" s="132"/>
      <c r="BO170" s="132"/>
      <c r="BP170" s="132"/>
      <c r="BQ170" s="132"/>
      <c r="BR170" s="132"/>
      <c r="BS170" s="132"/>
      <c r="BT170" s="133"/>
      <c r="BU170" s="133"/>
      <c r="BV170" s="102"/>
      <c r="BW170" s="102"/>
      <c r="BX170" s="102"/>
      <c r="BY170" s="134"/>
      <c r="CA170" s="103"/>
      <c r="CB170" s="133"/>
      <c r="CC170" s="133"/>
      <c r="CD170" s="133"/>
      <c r="CE170" s="133"/>
    </row>
    <row r="171" spans="1:83" s="91" customFormat="1" ht="13.5" customHeight="1" x14ac:dyDescent="0.2">
      <c r="A171" s="93"/>
      <c r="B171" s="102"/>
      <c r="C171" s="102"/>
      <c r="D171" s="102"/>
      <c r="E171" s="102"/>
      <c r="F171" s="102"/>
      <c r="G171" s="102"/>
      <c r="H171" s="102"/>
      <c r="I171" s="102"/>
      <c r="J171" s="102"/>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4"/>
      <c r="AK171" s="134"/>
      <c r="AL171" s="134"/>
      <c r="AM171" s="137"/>
      <c r="AN171" s="132"/>
      <c r="AO171" s="132"/>
      <c r="AP171" s="132"/>
      <c r="AQ171" s="132"/>
      <c r="AR171" s="132"/>
      <c r="AS171" s="132"/>
      <c r="AT171" s="132"/>
      <c r="AU171" s="132"/>
      <c r="AV171" s="132"/>
      <c r="AW171" s="132"/>
      <c r="AX171" s="132"/>
      <c r="AY171" s="132"/>
      <c r="AZ171" s="132"/>
      <c r="BA171" s="132"/>
      <c r="BB171" s="132"/>
      <c r="BC171" s="132"/>
      <c r="BD171" s="132"/>
      <c r="BE171" s="132"/>
      <c r="BF171" s="132"/>
      <c r="BG171" s="132"/>
      <c r="BH171" s="132"/>
      <c r="BI171" s="132"/>
      <c r="BJ171" s="132"/>
      <c r="BK171" s="132"/>
      <c r="BL171" s="132"/>
      <c r="BM171" s="132"/>
      <c r="BN171" s="132"/>
      <c r="BO171" s="132"/>
      <c r="BP171" s="132"/>
      <c r="BQ171" s="132"/>
      <c r="BR171" s="132"/>
      <c r="BS171" s="132"/>
      <c r="BT171" s="133"/>
      <c r="BU171" s="133"/>
      <c r="BV171" s="102"/>
      <c r="BW171" s="102"/>
      <c r="BX171" s="102"/>
      <c r="BY171" s="134"/>
      <c r="CA171" s="103"/>
      <c r="CB171" s="133"/>
      <c r="CC171" s="133"/>
      <c r="CD171" s="133"/>
      <c r="CE171" s="133"/>
    </row>
    <row r="172" spans="1:83" s="91" customFormat="1" ht="13.5" customHeight="1" x14ac:dyDescent="0.2">
      <c r="A172" s="93"/>
      <c r="B172" s="103"/>
      <c r="C172" s="103"/>
      <c r="D172" s="102"/>
      <c r="E172" s="102"/>
      <c r="F172" s="102"/>
      <c r="G172" s="102"/>
      <c r="H172" s="102"/>
      <c r="I172" s="102"/>
      <c r="J172" s="102"/>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4"/>
      <c r="AK172" s="115"/>
      <c r="AL172" s="115"/>
      <c r="AM172" s="141"/>
      <c r="AN172" s="118"/>
      <c r="AO172" s="118"/>
      <c r="AP172" s="118"/>
      <c r="AQ172" s="118"/>
      <c r="AR172" s="118"/>
      <c r="AS172" s="118"/>
      <c r="AT172" s="118"/>
      <c r="AU172" s="118"/>
      <c r="AV172" s="118"/>
      <c r="AW172" s="118"/>
      <c r="AX172" s="118"/>
      <c r="AY172" s="118"/>
      <c r="AZ172" s="118"/>
      <c r="BA172" s="118"/>
      <c r="BB172" s="118"/>
      <c r="BC172" s="118"/>
      <c r="BD172" s="118"/>
      <c r="BE172" s="118"/>
      <c r="BF172" s="118"/>
      <c r="BG172" s="118"/>
      <c r="BH172" s="118"/>
      <c r="BI172" s="118"/>
      <c r="BJ172" s="118"/>
      <c r="BK172" s="118"/>
      <c r="BL172" s="118"/>
      <c r="BM172" s="118"/>
      <c r="BN172" s="118"/>
      <c r="BO172" s="118"/>
      <c r="BP172" s="118"/>
      <c r="BQ172" s="118"/>
      <c r="BR172" s="118"/>
      <c r="BS172" s="118"/>
      <c r="BT172" s="133"/>
      <c r="BU172" s="133"/>
      <c r="BV172" s="102"/>
      <c r="BW172" s="102"/>
      <c r="BX172" s="102"/>
      <c r="BY172" s="134"/>
      <c r="CA172" s="103"/>
      <c r="CB172" s="133"/>
      <c r="CC172" s="133"/>
      <c r="CD172" s="133"/>
      <c r="CE172" s="133"/>
    </row>
    <row r="173" spans="1:83" s="91" customFormat="1" ht="13.5" customHeight="1" x14ac:dyDescent="0.2">
      <c r="A173" s="93"/>
      <c r="B173" s="102"/>
      <c r="C173" s="102"/>
      <c r="D173" s="102"/>
      <c r="E173" s="102"/>
      <c r="F173" s="102"/>
      <c r="G173" s="102"/>
      <c r="H173" s="102"/>
      <c r="I173" s="102"/>
      <c r="J173" s="102"/>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4"/>
      <c r="AK173" s="134"/>
      <c r="AL173" s="134"/>
      <c r="AM173" s="156"/>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33"/>
      <c r="BU173" s="133"/>
      <c r="BV173" s="102"/>
      <c r="BW173" s="102"/>
      <c r="BX173" s="102"/>
      <c r="BY173" s="134"/>
      <c r="CA173" s="103"/>
      <c r="CB173" s="133"/>
      <c r="CC173" s="133"/>
      <c r="CD173" s="133"/>
      <c r="CE173" s="133"/>
    </row>
    <row r="174" spans="1:83" s="91" customFormat="1" ht="13.5" customHeight="1" x14ac:dyDescent="0.2">
      <c r="A174" s="93"/>
      <c r="B174" s="102"/>
      <c r="C174" s="102"/>
      <c r="D174" s="102"/>
      <c r="E174" s="102"/>
      <c r="F174" s="102"/>
      <c r="G174" s="102"/>
      <c r="H174" s="102"/>
      <c r="I174" s="102"/>
      <c r="J174" s="102"/>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4"/>
      <c r="AK174" s="134"/>
      <c r="AL174" s="134"/>
      <c r="AM174" s="156"/>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33"/>
      <c r="BU174" s="133"/>
      <c r="BV174" s="102"/>
      <c r="BW174" s="102"/>
      <c r="BX174" s="102"/>
      <c r="BY174" s="134"/>
      <c r="CA174" s="103"/>
      <c r="CB174" s="133"/>
      <c r="CC174" s="133"/>
      <c r="CD174" s="133"/>
      <c r="CE174" s="133"/>
    </row>
    <row r="175" spans="1:83" s="91" customFormat="1" ht="13.5" customHeight="1" x14ac:dyDescent="0.2">
      <c r="A175" s="93"/>
      <c r="B175" s="102"/>
      <c r="C175" s="102"/>
      <c r="D175" s="102"/>
      <c r="E175" s="102"/>
      <c r="F175" s="102"/>
      <c r="G175" s="102"/>
      <c r="H175" s="102"/>
      <c r="I175" s="102"/>
      <c r="J175" s="102"/>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4"/>
      <c r="AK175" s="134"/>
      <c r="AL175" s="134"/>
      <c r="AM175" s="156"/>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33"/>
      <c r="BU175" s="133"/>
      <c r="BV175" s="102"/>
      <c r="BW175" s="102"/>
      <c r="BX175" s="102"/>
      <c r="BY175" s="134"/>
      <c r="CA175" s="103"/>
      <c r="CB175" s="133"/>
      <c r="CC175" s="133"/>
      <c r="CD175" s="133"/>
      <c r="CE175" s="133"/>
    </row>
    <row r="176" spans="1:83" s="91" customFormat="1" ht="13.5" customHeight="1" x14ac:dyDescent="0.2">
      <c r="A176" s="93"/>
      <c r="B176" s="102"/>
      <c r="C176" s="102"/>
      <c r="AJ176" s="195"/>
      <c r="AK176" s="134"/>
      <c r="AL176" s="134"/>
      <c r="AM176" s="156"/>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33"/>
      <c r="BU176" s="133"/>
      <c r="BV176" s="102"/>
      <c r="BW176" s="102"/>
      <c r="BX176" s="102"/>
      <c r="BY176" s="134"/>
      <c r="CA176" s="103"/>
      <c r="CB176" s="133"/>
      <c r="CC176" s="133"/>
      <c r="CD176" s="133"/>
      <c r="CE176" s="133"/>
    </row>
    <row r="177" spans="1:83" s="91" customFormat="1" ht="13.5" customHeight="1" x14ac:dyDescent="0.2">
      <c r="A177" s="93"/>
      <c r="B177" s="102"/>
      <c r="C177" s="102"/>
      <c r="AJ177" s="195"/>
      <c r="AK177" s="134"/>
      <c r="AL177" s="134"/>
      <c r="AM177" s="156"/>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33"/>
      <c r="BU177" s="133"/>
      <c r="BV177" s="102"/>
      <c r="BW177" s="102"/>
      <c r="BX177" s="102"/>
      <c r="BY177" s="134"/>
      <c r="CA177" s="103"/>
      <c r="CB177" s="133"/>
      <c r="CC177" s="133"/>
      <c r="CD177" s="133"/>
      <c r="CE177" s="133"/>
    </row>
    <row r="178" spans="1:83" s="91" customFormat="1" ht="13.5" customHeight="1" x14ac:dyDescent="0.2">
      <c r="A178" s="93"/>
      <c r="B178" s="102"/>
      <c r="C178" s="102"/>
      <c r="AJ178" s="196"/>
      <c r="AK178" s="134"/>
      <c r="AL178" s="134"/>
      <c r="AM178" s="156"/>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33"/>
      <c r="BU178" s="133"/>
      <c r="BV178" s="102"/>
      <c r="BW178" s="102"/>
      <c r="BX178" s="102"/>
      <c r="BY178" s="134"/>
      <c r="CA178" s="103"/>
      <c r="CB178" s="133"/>
      <c r="CC178" s="133"/>
      <c r="CD178" s="133"/>
      <c r="CE178" s="133"/>
    </row>
    <row r="179" spans="1:83" s="91" customFormat="1" ht="13.5" customHeight="1" x14ac:dyDescent="0.2">
      <c r="A179" s="93"/>
      <c r="AK179" s="134"/>
      <c r="AL179" s="134"/>
      <c r="AM179" s="156"/>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33"/>
      <c r="BU179" s="133"/>
      <c r="BV179" s="102"/>
      <c r="BW179" s="102"/>
      <c r="BX179" s="102"/>
      <c r="BY179" s="134"/>
      <c r="CA179" s="103"/>
      <c r="CB179" s="133"/>
      <c r="CC179" s="133"/>
      <c r="CD179" s="133"/>
      <c r="CE179" s="133"/>
    </row>
    <row r="180" spans="1:83" s="91" customFormat="1" ht="13.5" customHeight="1" x14ac:dyDescent="0.2">
      <c r="A180" s="93"/>
      <c r="B180" s="114"/>
      <c r="C180" s="114"/>
      <c r="D180" s="114"/>
      <c r="E180" s="114"/>
      <c r="F180" s="114"/>
      <c r="G180" s="114"/>
      <c r="H180" s="114"/>
      <c r="I180" s="114"/>
      <c r="J180" s="114"/>
      <c r="K180" s="197"/>
      <c r="L180" s="197"/>
      <c r="M180" s="197"/>
      <c r="N180" s="197"/>
      <c r="O180" s="197"/>
      <c r="P180" s="197"/>
      <c r="Q180" s="197"/>
      <c r="R180" s="197"/>
      <c r="S180" s="197"/>
      <c r="T180" s="197"/>
      <c r="U180" s="197"/>
      <c r="V180" s="197"/>
      <c r="W180" s="197"/>
      <c r="X180" s="197"/>
      <c r="Y180" s="197"/>
      <c r="Z180" s="197"/>
      <c r="AA180" s="197"/>
      <c r="AB180" s="197"/>
      <c r="AC180" s="197"/>
      <c r="AD180" s="197"/>
      <c r="AE180" s="197"/>
      <c r="AF180" s="197"/>
      <c r="AG180" s="197"/>
      <c r="AH180" s="197"/>
      <c r="AI180" s="197"/>
      <c r="AJ180" s="197"/>
      <c r="AK180" s="134"/>
      <c r="AL180" s="134"/>
      <c r="AM180" s="156"/>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33"/>
      <c r="BU180" s="133"/>
      <c r="BV180" s="102"/>
      <c r="BW180" s="102"/>
      <c r="BX180" s="102"/>
      <c r="BY180" s="134"/>
      <c r="CA180" s="103"/>
      <c r="CB180" s="133"/>
      <c r="CC180" s="133"/>
      <c r="CD180" s="133"/>
      <c r="CE180" s="133"/>
    </row>
    <row r="181" spans="1:83" s="91" customFormat="1" ht="13.5" customHeight="1" x14ac:dyDescent="0.2">
      <c r="A181" s="93"/>
      <c r="B181" s="102"/>
      <c r="C181" s="102"/>
      <c r="D181" s="102"/>
      <c r="E181" s="102"/>
      <c r="F181" s="102"/>
      <c r="G181" s="102"/>
      <c r="H181" s="102"/>
      <c r="I181" s="102"/>
      <c r="J181" s="102"/>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4"/>
      <c r="AK181" s="134"/>
      <c r="AL181" s="134"/>
      <c r="AM181" s="156"/>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33"/>
      <c r="BU181" s="133"/>
      <c r="BV181" s="102"/>
      <c r="BW181" s="102"/>
      <c r="BX181" s="102"/>
      <c r="BY181" s="134"/>
      <c r="CA181" s="103"/>
      <c r="CB181" s="133"/>
      <c r="CC181" s="133"/>
      <c r="CD181" s="133"/>
      <c r="CE181" s="133"/>
    </row>
    <row r="182" spans="1:83" s="91" customFormat="1" ht="13.5" customHeight="1" x14ac:dyDescent="0.2">
      <c r="A182" s="93"/>
      <c r="D182" s="102"/>
      <c r="E182" s="102"/>
      <c r="F182" s="102"/>
      <c r="G182" s="102"/>
      <c r="H182" s="102"/>
      <c r="I182" s="102"/>
      <c r="J182" s="102"/>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4"/>
      <c r="AK182" s="134"/>
      <c r="AL182" s="134"/>
      <c r="AM182" s="156"/>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33"/>
      <c r="BU182" s="133"/>
      <c r="BV182" s="102"/>
      <c r="BW182" s="102"/>
      <c r="BX182" s="102"/>
      <c r="BY182" s="134"/>
      <c r="CA182" s="103"/>
      <c r="CB182" s="133"/>
      <c r="CC182" s="133"/>
      <c r="CD182" s="133"/>
      <c r="CE182" s="133"/>
    </row>
    <row r="183" spans="1:83" s="91" customFormat="1" ht="13.5" customHeight="1" x14ac:dyDescent="0.2">
      <c r="A183" s="93"/>
      <c r="B183" s="102"/>
      <c r="C183" s="102"/>
      <c r="D183" s="102"/>
      <c r="E183" s="102"/>
      <c r="F183" s="102"/>
      <c r="G183" s="102"/>
      <c r="H183" s="102"/>
      <c r="I183" s="102"/>
      <c r="J183" s="102"/>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4"/>
      <c r="AK183" s="134"/>
      <c r="AL183" s="134"/>
      <c r="AM183" s="156"/>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33"/>
      <c r="BU183" s="133"/>
      <c r="BV183" s="102"/>
      <c r="BW183" s="102"/>
      <c r="BX183" s="102"/>
      <c r="BY183" s="134"/>
      <c r="CA183" s="103"/>
      <c r="CB183" s="133"/>
      <c r="CC183" s="133"/>
      <c r="CD183" s="133"/>
      <c r="CE183" s="133"/>
    </row>
    <row r="184" spans="1:83" s="91" customFormat="1" ht="13.5" customHeight="1" x14ac:dyDescent="0.2">
      <c r="A184" s="93"/>
      <c r="B184" s="102"/>
      <c r="C184" s="102"/>
      <c r="D184" s="102"/>
      <c r="E184" s="102"/>
      <c r="F184" s="102"/>
      <c r="G184" s="102"/>
      <c r="H184" s="102"/>
      <c r="I184" s="102"/>
      <c r="J184" s="102"/>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4"/>
      <c r="AK184" s="134"/>
      <c r="AL184" s="134"/>
      <c r="AM184" s="156"/>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33"/>
      <c r="BU184" s="133"/>
      <c r="BV184" s="102"/>
      <c r="BW184" s="102"/>
      <c r="BX184" s="102"/>
      <c r="BY184" s="134"/>
      <c r="CA184" s="103"/>
      <c r="CB184" s="133"/>
      <c r="CC184" s="133"/>
      <c r="CD184" s="133"/>
      <c r="CE184" s="133"/>
    </row>
    <row r="185" spans="1:83" s="91" customFormat="1" ht="13.5" customHeight="1" x14ac:dyDescent="0.2">
      <c r="A185" s="93"/>
      <c r="B185" s="102"/>
      <c r="C185" s="102"/>
      <c r="D185" s="102"/>
      <c r="E185" s="102"/>
      <c r="F185" s="102"/>
      <c r="G185" s="102"/>
      <c r="H185" s="102"/>
      <c r="I185" s="102"/>
      <c r="J185" s="102"/>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4"/>
      <c r="AK185" s="134"/>
      <c r="AL185" s="134"/>
      <c r="AM185" s="156"/>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33"/>
      <c r="BU185" s="133"/>
      <c r="BV185" s="102"/>
      <c r="BW185" s="102"/>
      <c r="BX185" s="102"/>
      <c r="BY185" s="134"/>
      <c r="CA185" s="103"/>
      <c r="CB185" s="133"/>
      <c r="CC185" s="133"/>
      <c r="CD185" s="133"/>
      <c r="CE185" s="133"/>
    </row>
    <row r="186" spans="1:83" s="91" customFormat="1" ht="13.5" customHeight="1" x14ac:dyDescent="0.2">
      <c r="A186" s="93"/>
      <c r="B186" s="102"/>
      <c r="C186" s="102"/>
      <c r="D186" s="102"/>
      <c r="E186" s="102"/>
      <c r="F186" s="102"/>
      <c r="G186" s="102"/>
      <c r="H186" s="102"/>
      <c r="I186" s="102"/>
      <c r="J186" s="102"/>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4"/>
      <c r="AK186" s="134"/>
      <c r="AL186" s="134"/>
      <c r="AM186" s="156"/>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33"/>
      <c r="BU186" s="133"/>
      <c r="BV186" s="102"/>
      <c r="BW186" s="102"/>
      <c r="BX186" s="102"/>
      <c r="BY186" s="134"/>
      <c r="CA186" s="103"/>
      <c r="CB186" s="133"/>
      <c r="CC186" s="133"/>
      <c r="CD186" s="133"/>
      <c r="CE186" s="133"/>
    </row>
    <row r="187" spans="1:83" s="91" customFormat="1" ht="13.5" customHeight="1" x14ac:dyDescent="0.2">
      <c r="A187" s="93"/>
      <c r="B187" s="102"/>
      <c r="C187" s="102"/>
      <c r="D187" s="102"/>
      <c r="E187" s="102"/>
      <c r="F187" s="102"/>
      <c r="G187" s="102"/>
      <c r="H187" s="102"/>
      <c r="I187" s="102"/>
      <c r="J187" s="102"/>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4"/>
      <c r="AK187" s="134"/>
      <c r="AL187" s="134"/>
      <c r="AM187" s="156"/>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33"/>
      <c r="BU187" s="133"/>
      <c r="BV187" s="102"/>
      <c r="BW187" s="102"/>
      <c r="BX187" s="102"/>
      <c r="BY187" s="134"/>
      <c r="CA187" s="103"/>
      <c r="CB187" s="133"/>
      <c r="CC187" s="133"/>
      <c r="CD187" s="133"/>
      <c r="CE187" s="133"/>
    </row>
    <row r="188" spans="1:83" s="91" customFormat="1" ht="13.5" customHeight="1" x14ac:dyDescent="0.2">
      <c r="A188" s="93"/>
      <c r="D188" s="102"/>
      <c r="E188" s="102"/>
      <c r="F188" s="102"/>
      <c r="G188" s="102"/>
      <c r="H188" s="102"/>
      <c r="I188" s="102"/>
      <c r="J188" s="102"/>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4"/>
      <c r="AK188" s="134"/>
      <c r="AL188" s="134"/>
      <c r="AM188" s="156"/>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33"/>
      <c r="BU188" s="133"/>
      <c r="BV188" s="102"/>
      <c r="BW188" s="102"/>
      <c r="BX188" s="102"/>
      <c r="BY188" s="134"/>
      <c r="CA188" s="103"/>
      <c r="CB188" s="133"/>
      <c r="CC188" s="133"/>
      <c r="CD188" s="133"/>
      <c r="CE188" s="133"/>
    </row>
    <row r="189" spans="1:83" s="91" customFormat="1" ht="13.5" customHeight="1" x14ac:dyDescent="0.2">
      <c r="A189" s="93"/>
      <c r="AJ189" s="198"/>
      <c r="AK189" s="134"/>
      <c r="AL189" s="134"/>
      <c r="AM189" s="156"/>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33"/>
      <c r="BU189" s="133"/>
      <c r="BV189" s="102"/>
      <c r="BW189" s="102"/>
      <c r="BX189" s="102"/>
      <c r="BY189" s="134"/>
      <c r="CA189" s="103"/>
      <c r="CB189" s="133"/>
      <c r="CC189" s="133"/>
      <c r="CD189" s="133"/>
      <c r="CE189" s="133"/>
    </row>
    <row r="190" spans="1:83" s="91" customFormat="1" ht="13.5" customHeight="1" x14ac:dyDescent="0.2">
      <c r="A190" s="93"/>
      <c r="AK190" s="134"/>
      <c r="AL190" s="134"/>
      <c r="AM190" s="156"/>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33"/>
      <c r="BU190" s="133"/>
      <c r="BV190" s="102"/>
      <c r="BW190" s="102"/>
      <c r="BX190" s="102"/>
      <c r="BY190" s="134"/>
      <c r="CA190" s="103"/>
      <c r="CB190" s="133"/>
      <c r="CC190" s="133"/>
      <c r="CD190" s="133"/>
      <c r="CE190" s="133"/>
    </row>
    <row r="191" spans="1:83" s="91" customFormat="1" ht="13.5" customHeight="1" x14ac:dyDescent="0.2">
      <c r="A191" s="93"/>
      <c r="B191" s="114"/>
      <c r="C191" s="114"/>
      <c r="D191" s="114"/>
      <c r="E191" s="114"/>
      <c r="F191" s="114"/>
      <c r="G191" s="114"/>
      <c r="H191" s="114"/>
      <c r="I191" s="114"/>
      <c r="J191" s="114"/>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16"/>
      <c r="AJ191" s="116"/>
      <c r="AK191" s="134"/>
      <c r="AL191" s="134"/>
      <c r="AM191" s="156"/>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33"/>
      <c r="BU191" s="133"/>
      <c r="BV191" s="102"/>
      <c r="BW191" s="102"/>
      <c r="BX191" s="102"/>
      <c r="BY191" s="134"/>
      <c r="CA191" s="103"/>
      <c r="CB191" s="133"/>
      <c r="CC191" s="133"/>
      <c r="CD191" s="133"/>
      <c r="CE191" s="133"/>
    </row>
    <row r="192" spans="1:83" s="91" customFormat="1" ht="13.5" customHeight="1" x14ac:dyDescent="0.2">
      <c r="A192" s="93"/>
      <c r="D192" s="102"/>
      <c r="E192" s="102"/>
      <c r="F192" s="102"/>
      <c r="G192" s="102"/>
      <c r="H192" s="102"/>
      <c r="I192" s="102"/>
      <c r="J192" s="102"/>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4"/>
      <c r="AK192" s="134"/>
      <c r="AL192" s="134"/>
      <c r="AM192" s="156"/>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33"/>
      <c r="BU192" s="133"/>
      <c r="BV192" s="102"/>
      <c r="BW192" s="102"/>
      <c r="BX192" s="102"/>
      <c r="BY192" s="134"/>
      <c r="CA192" s="103"/>
      <c r="CB192" s="133"/>
      <c r="CC192" s="133"/>
      <c r="CD192" s="133"/>
      <c r="CE192" s="133"/>
    </row>
    <row r="193" spans="1:83" s="91" customFormat="1" ht="13.5" customHeight="1" x14ac:dyDescent="0.2">
      <c r="A193" s="93"/>
      <c r="B193" s="102"/>
      <c r="C193" s="102"/>
      <c r="D193" s="102"/>
      <c r="E193" s="102"/>
      <c r="F193" s="102"/>
      <c r="G193" s="102"/>
      <c r="H193" s="102"/>
      <c r="I193" s="102"/>
      <c r="J193" s="102"/>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4"/>
      <c r="AK193" s="134"/>
      <c r="AL193" s="134"/>
      <c r="AM193" s="199"/>
      <c r="AN193" s="139"/>
      <c r="AO193" s="139"/>
      <c r="AP193" s="139"/>
      <c r="AQ193" s="139"/>
      <c r="AR193" s="139"/>
      <c r="AS193" s="139"/>
      <c r="AT193" s="139"/>
      <c r="AU193" s="139"/>
      <c r="AV193" s="139"/>
      <c r="AW193" s="139"/>
      <c r="AX193" s="139"/>
      <c r="AY193" s="139"/>
      <c r="AZ193" s="139"/>
      <c r="BA193" s="139"/>
      <c r="BB193" s="139"/>
      <c r="BC193" s="132"/>
      <c r="BD193" s="139"/>
      <c r="BE193" s="139"/>
      <c r="BF193" s="139"/>
      <c r="BG193" s="139"/>
      <c r="BH193" s="139"/>
      <c r="BI193" s="139"/>
      <c r="BJ193" s="139"/>
      <c r="BK193" s="139"/>
      <c r="BL193" s="139"/>
      <c r="BM193" s="139"/>
      <c r="BN193" s="139"/>
      <c r="BO193" s="139"/>
      <c r="BP193" s="139"/>
      <c r="BQ193" s="139"/>
      <c r="BR193" s="139"/>
      <c r="BS193" s="139"/>
      <c r="BT193" s="133"/>
      <c r="BU193" s="133"/>
      <c r="BV193" s="102"/>
      <c r="BW193" s="102"/>
      <c r="BX193" s="102"/>
      <c r="BY193" s="134"/>
      <c r="CA193" s="103"/>
      <c r="CB193" s="133"/>
      <c r="CC193" s="133"/>
      <c r="CD193" s="133"/>
      <c r="CE193" s="133"/>
    </row>
    <row r="194" spans="1:83" s="91" customFormat="1" ht="13.5" customHeight="1" x14ac:dyDescent="0.2">
      <c r="A194" s="93"/>
      <c r="B194" s="102"/>
      <c r="C194" s="102"/>
      <c r="D194" s="102"/>
      <c r="E194" s="102"/>
      <c r="F194" s="102"/>
      <c r="G194" s="102"/>
      <c r="H194" s="102"/>
      <c r="I194" s="102"/>
      <c r="J194" s="102"/>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4"/>
      <c r="AK194" s="116"/>
      <c r="AL194" s="115"/>
      <c r="AM194" s="141"/>
      <c r="AN194" s="118"/>
      <c r="AO194" s="118"/>
      <c r="AP194" s="118"/>
      <c r="AQ194" s="118"/>
      <c r="AR194" s="118"/>
      <c r="AS194" s="118"/>
      <c r="AT194" s="118"/>
      <c r="AU194" s="118"/>
      <c r="AV194" s="118"/>
      <c r="AW194" s="118"/>
      <c r="AX194" s="118"/>
      <c r="AY194" s="118"/>
      <c r="AZ194" s="118"/>
      <c r="BA194" s="118"/>
      <c r="BB194" s="118"/>
      <c r="BC194" s="118"/>
      <c r="BD194" s="188"/>
      <c r="BE194" s="188"/>
      <c r="BF194" s="188"/>
      <c r="BG194" s="188"/>
      <c r="BH194" s="188"/>
      <c r="BI194" s="188"/>
      <c r="BJ194" s="188"/>
      <c r="BK194" s="188"/>
      <c r="BL194" s="188"/>
      <c r="BM194" s="188"/>
      <c r="BN194" s="188"/>
      <c r="BO194" s="188"/>
      <c r="BP194" s="188"/>
      <c r="BQ194" s="188"/>
      <c r="BR194" s="188"/>
      <c r="BS194" s="188"/>
      <c r="BT194" s="133"/>
      <c r="BU194" s="133"/>
      <c r="BV194" s="102"/>
      <c r="BW194" s="102"/>
      <c r="BX194" s="102"/>
      <c r="BY194" s="134"/>
      <c r="CA194" s="103"/>
      <c r="CB194" s="133"/>
      <c r="CC194" s="133"/>
      <c r="CD194" s="133"/>
      <c r="CE194" s="133"/>
    </row>
    <row r="195" spans="1:83" s="91" customFormat="1" ht="13.5" customHeight="1" x14ac:dyDescent="0.2">
      <c r="A195" s="93"/>
      <c r="B195" s="102"/>
      <c r="C195" s="102"/>
      <c r="D195" s="102"/>
      <c r="E195" s="102"/>
      <c r="F195" s="102"/>
      <c r="G195" s="102"/>
      <c r="H195" s="102"/>
      <c r="I195" s="102"/>
      <c r="J195" s="102"/>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4"/>
      <c r="AL195" s="134"/>
      <c r="AM195" s="156"/>
      <c r="AN195" s="140"/>
      <c r="AO195" s="140"/>
      <c r="AP195" s="140"/>
      <c r="AQ195" s="140"/>
      <c r="AR195" s="140"/>
      <c r="AS195" s="140"/>
      <c r="AT195" s="140"/>
      <c r="AU195" s="140"/>
      <c r="AV195" s="140"/>
      <c r="AW195" s="140"/>
      <c r="AX195" s="140"/>
      <c r="AY195" s="140"/>
      <c r="AZ195" s="140"/>
      <c r="BA195" s="140"/>
      <c r="BB195" s="140"/>
      <c r="BC195" s="140"/>
      <c r="BD195" s="172"/>
      <c r="BE195" s="172"/>
      <c r="BF195" s="172"/>
      <c r="BG195" s="172"/>
      <c r="BH195" s="172"/>
      <c r="BI195" s="172"/>
      <c r="BJ195" s="172"/>
      <c r="BK195" s="172"/>
      <c r="BL195" s="172"/>
      <c r="BM195" s="172"/>
      <c r="BN195" s="172"/>
      <c r="BO195" s="172"/>
      <c r="BP195" s="172"/>
      <c r="BQ195" s="172"/>
      <c r="BR195" s="172"/>
      <c r="BS195" s="172"/>
      <c r="BT195" s="133"/>
      <c r="BU195" s="133"/>
      <c r="BV195" s="102"/>
      <c r="BW195" s="102"/>
      <c r="BX195" s="102"/>
      <c r="BY195" s="134"/>
      <c r="CA195" s="103"/>
      <c r="CB195" s="133"/>
      <c r="CC195" s="133"/>
      <c r="CD195" s="133"/>
      <c r="CE195" s="133"/>
    </row>
    <row r="196" spans="1:83" s="91" customFormat="1" ht="13.5" customHeight="1" x14ac:dyDescent="0.2">
      <c r="A196" s="93"/>
      <c r="B196" s="102"/>
      <c r="C196" s="102"/>
      <c r="D196" s="102"/>
      <c r="E196" s="102"/>
      <c r="F196" s="102"/>
      <c r="G196" s="102"/>
      <c r="H196" s="102"/>
      <c r="I196" s="102"/>
      <c r="J196" s="102"/>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4"/>
      <c r="AL196" s="134"/>
      <c r="AM196" s="156"/>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33"/>
      <c r="BU196" s="133"/>
      <c r="BV196" s="102"/>
      <c r="BW196" s="102"/>
      <c r="BX196" s="102"/>
      <c r="BY196" s="134"/>
      <c r="CA196" s="103"/>
      <c r="CB196" s="133"/>
      <c r="CC196" s="133"/>
      <c r="CD196" s="133"/>
      <c r="CE196" s="133"/>
    </row>
    <row r="197" spans="1:83" s="91" customFormat="1" ht="13.5" customHeight="1" x14ac:dyDescent="0.2">
      <c r="A197" s="93"/>
      <c r="B197" s="102"/>
      <c r="C197" s="102"/>
      <c r="D197" s="102"/>
      <c r="E197" s="102"/>
      <c r="F197" s="102"/>
      <c r="G197" s="102"/>
      <c r="H197" s="102"/>
      <c r="I197" s="102"/>
      <c r="J197" s="102"/>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4"/>
      <c r="AK197" s="134"/>
      <c r="AL197" s="134"/>
      <c r="AM197" s="156"/>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33"/>
      <c r="BU197" s="133"/>
      <c r="BV197" s="102"/>
      <c r="BW197" s="102"/>
      <c r="BX197" s="102"/>
      <c r="BY197" s="134"/>
      <c r="CA197" s="103"/>
      <c r="CB197" s="133"/>
      <c r="CC197" s="133"/>
      <c r="CD197" s="133"/>
      <c r="CE197" s="133"/>
    </row>
    <row r="198" spans="1:83" s="91" customFormat="1" ht="13.5" customHeight="1" x14ac:dyDescent="0.2">
      <c r="A198" s="93"/>
      <c r="B198" s="102"/>
      <c r="C198" s="102"/>
      <c r="D198" s="102"/>
      <c r="E198" s="102"/>
      <c r="F198" s="102"/>
      <c r="G198" s="102"/>
      <c r="H198" s="102"/>
      <c r="I198" s="102"/>
      <c r="J198" s="102"/>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4"/>
      <c r="AK198" s="134"/>
      <c r="AL198" s="134"/>
      <c r="AM198" s="199"/>
      <c r="AN198" s="139"/>
      <c r="AO198" s="139"/>
      <c r="AP198" s="139"/>
      <c r="AQ198" s="139"/>
      <c r="AR198" s="139"/>
      <c r="AS198" s="139"/>
      <c r="AT198" s="139"/>
      <c r="AU198" s="139"/>
      <c r="AV198" s="139"/>
      <c r="AW198" s="139"/>
      <c r="AX198" s="139"/>
      <c r="AY198" s="139"/>
      <c r="AZ198" s="139"/>
      <c r="BA198" s="139"/>
      <c r="BB198" s="139"/>
      <c r="BC198" s="132"/>
      <c r="BD198" s="139"/>
      <c r="BE198" s="139"/>
      <c r="BF198" s="139"/>
      <c r="BG198" s="139"/>
      <c r="BH198" s="139"/>
      <c r="BI198" s="139"/>
      <c r="BJ198" s="139"/>
      <c r="BK198" s="139"/>
      <c r="BL198" s="139"/>
      <c r="BM198" s="139"/>
      <c r="BN198" s="139"/>
      <c r="BO198" s="139"/>
      <c r="BP198" s="139"/>
      <c r="BQ198" s="139"/>
      <c r="BR198" s="139"/>
      <c r="BS198" s="139"/>
      <c r="BT198" s="133"/>
      <c r="BU198" s="133"/>
      <c r="BV198" s="102"/>
      <c r="BW198" s="102"/>
      <c r="BX198" s="102"/>
      <c r="BY198" s="134"/>
      <c r="CA198" s="103"/>
      <c r="CB198" s="133"/>
      <c r="CC198" s="133"/>
      <c r="CD198" s="133"/>
      <c r="CE198" s="133"/>
    </row>
    <row r="199" spans="1:83" s="91" customFormat="1" ht="13.5" customHeight="1" x14ac:dyDescent="0.2">
      <c r="A199" s="93"/>
      <c r="B199" s="102"/>
      <c r="C199" s="102"/>
      <c r="D199" s="102"/>
      <c r="E199" s="102"/>
      <c r="F199" s="102"/>
      <c r="G199" s="102"/>
      <c r="H199" s="102"/>
      <c r="I199" s="102"/>
      <c r="J199" s="102"/>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4"/>
      <c r="AK199" s="134"/>
      <c r="AL199" s="134"/>
      <c r="AM199" s="199"/>
      <c r="AN199" s="139"/>
      <c r="AO199" s="139"/>
      <c r="AP199" s="139"/>
      <c r="AQ199" s="139"/>
      <c r="AR199" s="139"/>
      <c r="AS199" s="139"/>
      <c r="AT199" s="139"/>
      <c r="AU199" s="139"/>
      <c r="AV199" s="139"/>
      <c r="AW199" s="139"/>
      <c r="AX199" s="139"/>
      <c r="AY199" s="139"/>
      <c r="AZ199" s="139"/>
      <c r="BA199" s="139"/>
      <c r="BB199" s="139"/>
      <c r="BC199" s="132"/>
      <c r="BD199" s="139"/>
      <c r="BE199" s="139"/>
      <c r="BF199" s="139"/>
      <c r="BG199" s="139"/>
      <c r="BH199" s="139"/>
      <c r="BI199" s="139"/>
      <c r="BJ199" s="139"/>
      <c r="BK199" s="139"/>
      <c r="BL199" s="139"/>
      <c r="BM199" s="139"/>
      <c r="BN199" s="139"/>
      <c r="BO199" s="139"/>
      <c r="BP199" s="139"/>
      <c r="BQ199" s="139"/>
      <c r="BR199" s="139"/>
      <c r="BS199" s="139"/>
      <c r="BT199" s="133"/>
      <c r="BU199" s="133"/>
      <c r="BV199" s="102"/>
      <c r="BW199" s="102"/>
      <c r="BX199" s="102"/>
      <c r="BY199" s="134"/>
      <c r="CA199" s="103"/>
      <c r="CB199" s="133"/>
      <c r="CC199" s="133"/>
      <c r="CD199" s="133"/>
      <c r="CE199" s="133"/>
    </row>
    <row r="200" spans="1:83" s="91" customFormat="1" ht="13.5" customHeight="1" x14ac:dyDescent="0.2">
      <c r="A200" s="93"/>
      <c r="B200" s="102"/>
      <c r="C200" s="102"/>
      <c r="AJ200" s="134"/>
      <c r="AK200" s="134"/>
      <c r="AL200" s="134"/>
      <c r="AM200" s="137"/>
      <c r="AN200" s="132"/>
      <c r="AO200" s="132"/>
      <c r="AP200" s="132"/>
      <c r="AQ200" s="132"/>
      <c r="AR200" s="132"/>
      <c r="AS200" s="132"/>
      <c r="AT200" s="132"/>
      <c r="AU200" s="132"/>
      <c r="AV200" s="132"/>
      <c r="AW200" s="132"/>
      <c r="AX200" s="132"/>
      <c r="AY200" s="132"/>
      <c r="AZ200" s="132"/>
      <c r="BA200" s="132"/>
      <c r="BB200" s="132"/>
      <c r="BC200" s="132"/>
      <c r="BD200" s="132"/>
      <c r="BE200" s="132"/>
      <c r="BF200" s="132"/>
      <c r="BG200" s="132"/>
      <c r="BH200" s="132"/>
      <c r="BI200" s="132"/>
      <c r="BJ200" s="132"/>
      <c r="BK200" s="132"/>
      <c r="BL200" s="132"/>
      <c r="BM200" s="132"/>
      <c r="BN200" s="132"/>
      <c r="BO200" s="132"/>
      <c r="BP200" s="132"/>
      <c r="BQ200" s="132"/>
      <c r="BR200" s="132"/>
      <c r="BS200" s="132"/>
      <c r="BT200" s="133"/>
      <c r="BU200" s="133"/>
      <c r="BV200" s="102"/>
      <c r="BW200" s="102"/>
      <c r="BX200" s="102"/>
      <c r="BY200" s="134"/>
      <c r="CA200" s="103"/>
      <c r="CB200" s="133"/>
      <c r="CC200" s="133"/>
      <c r="CD200" s="133"/>
      <c r="CE200" s="133"/>
    </row>
    <row r="201" spans="1:83" s="91" customFormat="1" ht="13.5" customHeight="1" x14ac:dyDescent="0.2">
      <c r="A201" s="97"/>
      <c r="AJ201" s="134"/>
      <c r="AK201" s="134"/>
      <c r="AL201" s="134"/>
      <c r="AM201" s="137"/>
      <c r="AN201" s="132"/>
      <c r="AO201" s="132"/>
      <c r="AP201" s="132"/>
      <c r="AQ201" s="132"/>
      <c r="AR201" s="132"/>
      <c r="AS201" s="132"/>
      <c r="AT201" s="132"/>
      <c r="AU201" s="132"/>
      <c r="AV201" s="132"/>
      <c r="AW201" s="132"/>
      <c r="AX201" s="132"/>
      <c r="AY201" s="132"/>
      <c r="AZ201" s="132"/>
      <c r="BA201" s="132"/>
      <c r="BB201" s="132"/>
      <c r="BC201" s="132"/>
      <c r="BD201" s="132"/>
      <c r="BE201" s="132"/>
      <c r="BF201" s="132"/>
      <c r="BG201" s="132"/>
      <c r="BH201" s="132"/>
      <c r="BI201" s="132"/>
      <c r="BJ201" s="132"/>
      <c r="BK201" s="132"/>
      <c r="BL201" s="132"/>
      <c r="BM201" s="132"/>
      <c r="BN201" s="132"/>
      <c r="BO201" s="132"/>
      <c r="BP201" s="132"/>
      <c r="BQ201" s="132"/>
      <c r="BR201" s="132"/>
      <c r="BS201" s="132"/>
      <c r="BT201" s="133"/>
      <c r="BU201" s="133"/>
      <c r="BV201" s="102"/>
      <c r="BW201" s="102"/>
      <c r="BX201" s="102"/>
      <c r="BY201" s="134"/>
      <c r="CA201" s="103"/>
      <c r="CB201" s="133"/>
      <c r="CC201" s="133"/>
      <c r="CD201" s="133"/>
      <c r="CE201" s="133"/>
    </row>
    <row r="202" spans="1:83" s="91" customFormat="1" ht="13.5" customHeight="1" x14ac:dyDescent="0.2">
      <c r="A202" s="93"/>
      <c r="B202" s="147"/>
      <c r="C202" s="147"/>
      <c r="D202" s="147"/>
      <c r="E202" s="147"/>
      <c r="F202" s="147"/>
      <c r="G202" s="147"/>
      <c r="H202" s="147"/>
      <c r="I202" s="147"/>
      <c r="J202" s="147"/>
      <c r="K202" s="147"/>
      <c r="L202" s="147"/>
      <c r="M202" s="147"/>
      <c r="N202" s="147"/>
      <c r="O202" s="147"/>
      <c r="P202" s="147"/>
      <c r="Q202" s="147"/>
      <c r="R202" s="147"/>
      <c r="S202" s="147"/>
      <c r="T202" s="147"/>
      <c r="U202" s="147"/>
      <c r="V202" s="147"/>
      <c r="W202" s="147"/>
      <c r="X202" s="147"/>
      <c r="Y202" s="147"/>
      <c r="Z202" s="147"/>
      <c r="AA202" s="147"/>
      <c r="AB202" s="147"/>
      <c r="AC202" s="147"/>
      <c r="AD202" s="147"/>
      <c r="AE202" s="147"/>
      <c r="AF202" s="147"/>
      <c r="AG202" s="147"/>
      <c r="AH202" s="147"/>
      <c r="AI202" s="147"/>
      <c r="AJ202" s="148"/>
      <c r="AK202" s="173"/>
      <c r="AL202" s="148"/>
      <c r="AM202" s="174"/>
      <c r="AN202" s="174"/>
      <c r="AO202" s="174"/>
      <c r="AP202" s="174"/>
      <c r="AQ202" s="174"/>
      <c r="AR202" s="174"/>
      <c r="AS202" s="174"/>
      <c r="AT202" s="174"/>
      <c r="AU202" s="174"/>
      <c r="AV202" s="174"/>
      <c r="AW202" s="174"/>
      <c r="AX202" s="174"/>
      <c r="AY202" s="174"/>
      <c r="AZ202" s="174"/>
      <c r="BA202" s="174"/>
      <c r="BB202" s="174"/>
      <c r="BC202" s="174"/>
      <c r="BD202" s="174"/>
      <c r="BE202" s="174"/>
      <c r="BF202" s="174"/>
      <c r="BG202" s="174"/>
      <c r="BH202" s="174"/>
      <c r="BI202" s="174"/>
      <c r="BJ202" s="174"/>
      <c r="BK202" s="174"/>
      <c r="BL202" s="174"/>
      <c r="BM202" s="174"/>
      <c r="BN202" s="174"/>
      <c r="BO202" s="174"/>
      <c r="BP202" s="174"/>
      <c r="BQ202" s="174"/>
      <c r="BR202" s="174"/>
      <c r="BS202" s="174"/>
      <c r="BT202" s="174" t="s">
        <v>439</v>
      </c>
      <c r="BU202" s="133"/>
      <c r="BV202" s="102"/>
      <c r="BW202" s="102"/>
      <c r="BX202" s="102"/>
      <c r="BY202" s="134"/>
      <c r="CA202" s="103"/>
      <c r="CB202" s="133"/>
      <c r="CC202" s="133"/>
      <c r="CD202" s="133"/>
      <c r="CE202" s="133"/>
    </row>
    <row r="209" s="93" customFormat="1" x14ac:dyDescent="0.2"/>
    <row r="210" s="93" customFormat="1" x14ac:dyDescent="0.2"/>
    <row r="211" s="93" customFormat="1" x14ac:dyDescent="0.2"/>
    <row r="212" s="93" customFormat="1" x14ac:dyDescent="0.2"/>
    <row r="213" s="93" customFormat="1" x14ac:dyDescent="0.2"/>
    <row r="214" s="93" customFormat="1" x14ac:dyDescent="0.2"/>
    <row r="215" s="93" customFormat="1" x14ac:dyDescent="0.2"/>
    <row r="216" s="93" customFormat="1" x14ac:dyDescent="0.2"/>
    <row r="217" s="93" customFormat="1" x14ac:dyDescent="0.2"/>
    <row r="218" s="93" customFormat="1" x14ac:dyDescent="0.2"/>
    <row r="219" s="93" customFormat="1" x14ac:dyDescent="0.2"/>
    <row r="220" s="93" customFormat="1" x14ac:dyDescent="0.2"/>
    <row r="221" s="93" customFormat="1" x14ac:dyDescent="0.2"/>
    <row r="222" s="93" customFormat="1" x14ac:dyDescent="0.2"/>
    <row r="223" s="93" customFormat="1" x14ac:dyDescent="0.2"/>
    <row r="224" s="93" customFormat="1" x14ac:dyDescent="0.2"/>
    <row r="225" s="93" customFormat="1" x14ac:dyDescent="0.2"/>
    <row r="226" s="93" customFormat="1" x14ac:dyDescent="0.2"/>
    <row r="227" s="93" customFormat="1" x14ac:dyDescent="0.2"/>
    <row r="228" s="93" customFormat="1" x14ac:dyDescent="0.2"/>
    <row r="229" s="93" customFormat="1" x14ac:dyDescent="0.2"/>
    <row r="230" s="93" customFormat="1" x14ac:dyDescent="0.2"/>
    <row r="231" s="93" customFormat="1" x14ac:dyDescent="0.2"/>
    <row r="232" s="93" customFormat="1" x14ac:dyDescent="0.2"/>
    <row r="233" s="93" customFormat="1" x14ac:dyDescent="0.2"/>
    <row r="234" s="93" customFormat="1" x14ac:dyDescent="0.2"/>
    <row r="235" s="93" customFormat="1" x14ac:dyDescent="0.2"/>
    <row r="236" s="93" customFormat="1" x14ac:dyDescent="0.2"/>
    <row r="237" s="93" customFormat="1" x14ac:dyDescent="0.2"/>
    <row r="238" s="93" customFormat="1" x14ac:dyDescent="0.2"/>
    <row r="239" s="93" customFormat="1" x14ac:dyDescent="0.2"/>
    <row r="240" s="93" customFormat="1" x14ac:dyDescent="0.2"/>
    <row r="241" s="93" customFormat="1" x14ac:dyDescent="0.2"/>
    <row r="242" s="93" customFormat="1" x14ac:dyDescent="0.2"/>
    <row r="243" s="93" customFormat="1" x14ac:dyDescent="0.2"/>
    <row r="244" s="93" customFormat="1" x14ac:dyDescent="0.2"/>
    <row r="245" s="93" customFormat="1" x14ac:dyDescent="0.2"/>
    <row r="246" s="93" customFormat="1" x14ac:dyDescent="0.2"/>
    <row r="247" s="93" customFormat="1" x14ac:dyDescent="0.2"/>
    <row r="248" s="93" customFormat="1" x14ac:dyDescent="0.2"/>
    <row r="249" s="93" customFormat="1" x14ac:dyDescent="0.2"/>
    <row r="250" s="93" customFormat="1" x14ac:dyDescent="0.2"/>
    <row r="251" s="93" customFormat="1" x14ac:dyDescent="0.2"/>
    <row r="252" s="93" customFormat="1" x14ac:dyDescent="0.2"/>
    <row r="253" s="93" customFormat="1" x14ac:dyDescent="0.2"/>
    <row r="254" s="93" customFormat="1" x14ac:dyDescent="0.2"/>
    <row r="255" s="93" customFormat="1" x14ac:dyDescent="0.2"/>
    <row r="256" s="93" customFormat="1" x14ac:dyDescent="0.2"/>
    <row r="257" s="93" customFormat="1" x14ac:dyDescent="0.2"/>
    <row r="258" s="93" customFormat="1" x14ac:dyDescent="0.2"/>
  </sheetData>
  <mergeCells count="485">
    <mergeCell ref="BD165:BM165"/>
    <mergeCell ref="BD166:BM166"/>
    <mergeCell ref="BD167:BM167"/>
    <mergeCell ref="BD168:BM168"/>
    <mergeCell ref="AM165:AV165"/>
    <mergeCell ref="AM166:AV166"/>
    <mergeCell ref="AM167:AV167"/>
    <mergeCell ref="AM168:AV168"/>
    <mergeCell ref="BD160:BM160"/>
    <mergeCell ref="BD161:BM161"/>
    <mergeCell ref="BD162:BM162"/>
    <mergeCell ref="BD163:BM163"/>
    <mergeCell ref="BD164:BM164"/>
    <mergeCell ref="BD150:BM150"/>
    <mergeCell ref="A155:BT155"/>
    <mergeCell ref="D164:F164"/>
    <mergeCell ref="AM158:BC159"/>
    <mergeCell ref="BD158:BT159"/>
    <mergeCell ref="AM160:AV160"/>
    <mergeCell ref="AM161:AV161"/>
    <mergeCell ref="AM162:AV162"/>
    <mergeCell ref="AM163:AV163"/>
    <mergeCell ref="AM164:AV164"/>
    <mergeCell ref="AM150:AV150"/>
    <mergeCell ref="BD129:BM129"/>
    <mergeCell ref="BD143:BM143"/>
    <mergeCell ref="BD144:BM144"/>
    <mergeCell ref="BD145:BM145"/>
    <mergeCell ref="BD146:BM146"/>
    <mergeCell ref="BD148:BM148"/>
    <mergeCell ref="BD149:BM149"/>
    <mergeCell ref="BD136:BM136"/>
    <mergeCell ref="BD137:BM137"/>
    <mergeCell ref="BD139:BM139"/>
    <mergeCell ref="BD140:BM140"/>
    <mergeCell ref="BD141:BM141"/>
    <mergeCell ref="AM127:AV127"/>
    <mergeCell ref="BD118:BM118"/>
    <mergeCell ref="BD119:BM119"/>
    <mergeCell ref="BD120:BM120"/>
    <mergeCell ref="BD121:BM121"/>
    <mergeCell ref="BD123:BM123"/>
    <mergeCell ref="AM149:AV149"/>
    <mergeCell ref="AM144:AV144"/>
    <mergeCell ref="AM145:AV145"/>
    <mergeCell ref="AM146:AV146"/>
    <mergeCell ref="AM148:AV148"/>
    <mergeCell ref="AM118:AV118"/>
    <mergeCell ref="AM119:AV119"/>
    <mergeCell ref="AM120:AV120"/>
    <mergeCell ref="AM121:AV121"/>
    <mergeCell ref="BD130:BM130"/>
    <mergeCell ref="BD131:BM131"/>
    <mergeCell ref="BD132:BM132"/>
    <mergeCell ref="BD134:BM134"/>
    <mergeCell ref="BD135:BM135"/>
    <mergeCell ref="BD124:BM124"/>
    <mergeCell ref="BD125:BM125"/>
    <mergeCell ref="BD126:BM126"/>
    <mergeCell ref="BD127:BM127"/>
    <mergeCell ref="AM141:AV141"/>
    <mergeCell ref="AM143:AV143"/>
    <mergeCell ref="AM135:AV135"/>
    <mergeCell ref="AM136:AV136"/>
    <mergeCell ref="AM137:AV137"/>
    <mergeCell ref="AM139:AV139"/>
    <mergeCell ref="AM140:AV140"/>
    <mergeCell ref="AM129:AV129"/>
    <mergeCell ref="AM130:AV130"/>
    <mergeCell ref="AM131:AV131"/>
    <mergeCell ref="AM132:AV132"/>
    <mergeCell ref="AM134:AV134"/>
    <mergeCell ref="BD97:BM97"/>
    <mergeCell ref="BD98:BM98"/>
    <mergeCell ref="AM94:AV94"/>
    <mergeCell ref="AM95:AV95"/>
    <mergeCell ref="AM96:AV96"/>
    <mergeCell ref="AM97:AV97"/>
    <mergeCell ref="AM111:AV111"/>
    <mergeCell ref="AM112:AV112"/>
    <mergeCell ref="AM113:AV113"/>
    <mergeCell ref="BD99:BM99"/>
    <mergeCell ref="BD100:BM100"/>
    <mergeCell ref="AM110:AV110"/>
    <mergeCell ref="BD110:BM110"/>
    <mergeCell ref="BD111:BM111"/>
    <mergeCell ref="BD112:BM112"/>
    <mergeCell ref="BD113:BM113"/>
    <mergeCell ref="BD66:BM66"/>
    <mergeCell ref="BD67:BM67"/>
    <mergeCell ref="BD68:BM68"/>
    <mergeCell ref="BD69:BM69"/>
    <mergeCell ref="BD71:BM71"/>
    <mergeCell ref="BD72:BM72"/>
    <mergeCell ref="BD86:BM86"/>
    <mergeCell ref="BD88:BM88"/>
    <mergeCell ref="BD89:BM89"/>
    <mergeCell ref="BD80:BM80"/>
    <mergeCell ref="BD81:BM81"/>
    <mergeCell ref="BD82:BM82"/>
    <mergeCell ref="BD83:BM83"/>
    <mergeCell ref="BD84:BM84"/>
    <mergeCell ref="BD85:BM85"/>
    <mergeCell ref="AM73:AV73"/>
    <mergeCell ref="AM74:AV74"/>
    <mergeCell ref="AM75:AV75"/>
    <mergeCell ref="BD73:BM73"/>
    <mergeCell ref="BD74:BM74"/>
    <mergeCell ref="BD75:BM75"/>
    <mergeCell ref="BD76:BM76"/>
    <mergeCell ref="BD78:BM78"/>
    <mergeCell ref="BD79:BM79"/>
    <mergeCell ref="I76:AL76"/>
    <mergeCell ref="D62:F62"/>
    <mergeCell ref="D63:F63"/>
    <mergeCell ref="BD61:BM61"/>
    <mergeCell ref="BD62:BM62"/>
    <mergeCell ref="BD63:BM63"/>
    <mergeCell ref="AM92:AV92"/>
    <mergeCell ref="AM93:AV93"/>
    <mergeCell ref="AM91:AV91"/>
    <mergeCell ref="AM78:AV78"/>
    <mergeCell ref="AM79:AV79"/>
    <mergeCell ref="AM80:AV80"/>
    <mergeCell ref="BD65:BM65"/>
    <mergeCell ref="AM84:AV84"/>
    <mergeCell ref="AM85:AV85"/>
    <mergeCell ref="AM86:AV86"/>
    <mergeCell ref="AM88:AV88"/>
    <mergeCell ref="AM89:AV89"/>
    <mergeCell ref="AM90:AV90"/>
    <mergeCell ref="AM81:AV81"/>
    <mergeCell ref="AM82:AV82"/>
    <mergeCell ref="AM83:AV83"/>
    <mergeCell ref="AM71:AV71"/>
    <mergeCell ref="AM72:AV72"/>
    <mergeCell ref="BD44:BM44"/>
    <mergeCell ref="BD33:BM33"/>
    <mergeCell ref="BD34:BM34"/>
    <mergeCell ref="BD35:BM35"/>
    <mergeCell ref="BD36:BM36"/>
    <mergeCell ref="BD37:BM37"/>
    <mergeCell ref="BD38:BM38"/>
    <mergeCell ref="AM76:AV76"/>
    <mergeCell ref="AM66:AV66"/>
    <mergeCell ref="AM67:AV67"/>
    <mergeCell ref="AM68:AV68"/>
    <mergeCell ref="AM69:AV69"/>
    <mergeCell ref="BD45:BM45"/>
    <mergeCell ref="BD46:BM46"/>
    <mergeCell ref="BD47:BM47"/>
    <mergeCell ref="BD48:BM48"/>
    <mergeCell ref="BD49:BM49"/>
    <mergeCell ref="BD60:BM60"/>
    <mergeCell ref="AM48:AV48"/>
    <mergeCell ref="AM49:AV49"/>
    <mergeCell ref="AM59:AV59"/>
    <mergeCell ref="A54:BT54"/>
    <mergeCell ref="I59:AL59"/>
    <mergeCell ref="D46:F46"/>
    <mergeCell ref="BD22:BM22"/>
    <mergeCell ref="BD23:BM23"/>
    <mergeCell ref="BD25:BM25"/>
    <mergeCell ref="BD26:BM26"/>
    <mergeCell ref="BD39:BM39"/>
    <mergeCell ref="BD40:BM40"/>
    <mergeCell ref="BD41:BM41"/>
    <mergeCell ref="BD42:BM42"/>
    <mergeCell ref="BD43:BM43"/>
    <mergeCell ref="F143:AL143"/>
    <mergeCell ref="I135:AL135"/>
    <mergeCell ref="I136:AL136"/>
    <mergeCell ref="I137:AL137"/>
    <mergeCell ref="AM13:AV13"/>
    <mergeCell ref="AM14:AV14"/>
    <mergeCell ref="AM16:AV16"/>
    <mergeCell ref="AM17:AV17"/>
    <mergeCell ref="AM18:AV18"/>
    <mergeCell ref="I131:AL131"/>
    <mergeCell ref="I132:AL132"/>
    <mergeCell ref="D97:F97"/>
    <mergeCell ref="I119:AL119"/>
    <mergeCell ref="I120:AL120"/>
    <mergeCell ref="D130:F130"/>
    <mergeCell ref="D119:F119"/>
    <mergeCell ref="AM45:AV45"/>
    <mergeCell ref="AM46:AV46"/>
    <mergeCell ref="AM47:AV47"/>
    <mergeCell ref="AM39:AV39"/>
    <mergeCell ref="AM40:AV40"/>
    <mergeCell ref="AM41:AV41"/>
    <mergeCell ref="AM42:AV42"/>
    <mergeCell ref="AM43:AV43"/>
    <mergeCell ref="D131:F131"/>
    <mergeCell ref="D132:F132"/>
    <mergeCell ref="D126:F126"/>
    <mergeCell ref="I130:AL130"/>
    <mergeCell ref="AM31:AV31"/>
    <mergeCell ref="AM32:AV32"/>
    <mergeCell ref="AM20:AV20"/>
    <mergeCell ref="AM22:AV22"/>
    <mergeCell ref="AM23:AV23"/>
    <mergeCell ref="AM25:AV25"/>
    <mergeCell ref="AM26:AV26"/>
    <mergeCell ref="AM44:AV44"/>
    <mergeCell ref="AM33:AV33"/>
    <mergeCell ref="AM34:AV34"/>
    <mergeCell ref="AM35:AV35"/>
    <mergeCell ref="AM36:AV36"/>
    <mergeCell ref="AM37:AV37"/>
    <mergeCell ref="AM38:AV38"/>
    <mergeCell ref="AM27:AV27"/>
    <mergeCell ref="AM28:AV28"/>
    <mergeCell ref="AM30:AV30"/>
    <mergeCell ref="D49:F49"/>
    <mergeCell ref="D72:F72"/>
    <mergeCell ref="D73:F73"/>
    <mergeCell ref="BD8:BM8"/>
    <mergeCell ref="AM60:AV60"/>
    <mergeCell ref="AM61:AV61"/>
    <mergeCell ref="AM62:AV62"/>
    <mergeCell ref="AM63:AV63"/>
    <mergeCell ref="F129:AL129"/>
    <mergeCell ref="BD59:BM59"/>
    <mergeCell ref="AM65:AV65"/>
    <mergeCell ref="I115:AL115"/>
    <mergeCell ref="I116:AL116"/>
    <mergeCell ref="F118:AL118"/>
    <mergeCell ref="AM12:AV12"/>
    <mergeCell ref="BD12:BM12"/>
    <mergeCell ref="BD13:BM13"/>
    <mergeCell ref="BD14:BM14"/>
    <mergeCell ref="BD16:BM16"/>
    <mergeCell ref="BD17:BM17"/>
    <mergeCell ref="BD18:BM18"/>
    <mergeCell ref="BD27:BM27"/>
    <mergeCell ref="BD28:BM28"/>
    <mergeCell ref="BD30:BM30"/>
    <mergeCell ref="BD31:BM31"/>
    <mergeCell ref="BD32:BM32"/>
    <mergeCell ref="BD20:BM20"/>
    <mergeCell ref="I168:AL168"/>
    <mergeCell ref="I149:AL149"/>
    <mergeCell ref="I150:AL150"/>
    <mergeCell ref="F160:AL160"/>
    <mergeCell ref="A158:AL159"/>
    <mergeCell ref="I161:AL161"/>
    <mergeCell ref="I162:AL162"/>
    <mergeCell ref="D163:F163"/>
    <mergeCell ref="D162:F162"/>
    <mergeCell ref="D166:F166"/>
    <mergeCell ref="D167:F167"/>
    <mergeCell ref="D168:F168"/>
    <mergeCell ref="I163:AL163"/>
    <mergeCell ref="I164:AL164"/>
    <mergeCell ref="I165:AL165"/>
    <mergeCell ref="I166:AL166"/>
    <mergeCell ref="I167:AL167"/>
    <mergeCell ref="I126:AL126"/>
    <mergeCell ref="D124:F124"/>
    <mergeCell ref="I98:AL98"/>
    <mergeCell ref="I99:AL99"/>
    <mergeCell ref="I100:AL100"/>
    <mergeCell ref="D111:F111"/>
    <mergeCell ref="D112:F112"/>
    <mergeCell ref="D100:F100"/>
    <mergeCell ref="D125:F125"/>
    <mergeCell ref="A105:BT105"/>
    <mergeCell ref="AM108:BC109"/>
    <mergeCell ref="BD108:BT109"/>
    <mergeCell ref="AM114:AV114"/>
    <mergeCell ref="AM115:AV115"/>
    <mergeCell ref="AM116:AV116"/>
    <mergeCell ref="BD114:BM114"/>
    <mergeCell ref="BD115:BM115"/>
    <mergeCell ref="BD116:BM116"/>
    <mergeCell ref="AM123:AV123"/>
    <mergeCell ref="AM124:AV124"/>
    <mergeCell ref="AM125:AV125"/>
    <mergeCell ref="AM126:AV126"/>
    <mergeCell ref="D121:F121"/>
    <mergeCell ref="F110:AL110"/>
    <mergeCell ref="D145:F145"/>
    <mergeCell ref="D146:F146"/>
    <mergeCell ref="D149:F149"/>
    <mergeCell ref="D150:F150"/>
    <mergeCell ref="D161:F161"/>
    <mergeCell ref="D165:F165"/>
    <mergeCell ref="F148:AL148"/>
    <mergeCell ref="I145:AL145"/>
    <mergeCell ref="A134:C134"/>
    <mergeCell ref="A139:C139"/>
    <mergeCell ref="A143:C143"/>
    <mergeCell ref="A148:C148"/>
    <mergeCell ref="A160:C160"/>
    <mergeCell ref="D135:F135"/>
    <mergeCell ref="D136:F136"/>
    <mergeCell ref="F134:AL134"/>
    <mergeCell ref="I140:AL140"/>
    <mergeCell ref="D137:F137"/>
    <mergeCell ref="I146:AL146"/>
    <mergeCell ref="D140:F140"/>
    <mergeCell ref="D141:F141"/>
    <mergeCell ref="D144:F144"/>
    <mergeCell ref="I141:AL141"/>
    <mergeCell ref="I144:AL144"/>
    <mergeCell ref="A78:C78"/>
    <mergeCell ref="A88:C88"/>
    <mergeCell ref="A110:C110"/>
    <mergeCell ref="A118:C118"/>
    <mergeCell ref="A123:C123"/>
    <mergeCell ref="A129:C129"/>
    <mergeCell ref="A108:AL109"/>
    <mergeCell ref="I111:AL111"/>
    <mergeCell ref="I112:AL112"/>
    <mergeCell ref="I113:AL113"/>
    <mergeCell ref="F78:AL78"/>
    <mergeCell ref="D83:F83"/>
    <mergeCell ref="D98:F98"/>
    <mergeCell ref="I94:AL94"/>
    <mergeCell ref="I95:AL95"/>
    <mergeCell ref="I96:AL96"/>
    <mergeCell ref="I89:AL89"/>
    <mergeCell ref="I121:AL121"/>
    <mergeCell ref="F123:AL123"/>
    <mergeCell ref="I124:AL124"/>
    <mergeCell ref="I125:AL125"/>
    <mergeCell ref="I90:AL90"/>
    <mergeCell ref="F88:AL88"/>
    <mergeCell ref="I91:AL91"/>
    <mergeCell ref="I93:AL93"/>
    <mergeCell ref="D99:F99"/>
    <mergeCell ref="D84:F84"/>
    <mergeCell ref="D85:F85"/>
    <mergeCell ref="D86:F86"/>
    <mergeCell ref="D89:F89"/>
    <mergeCell ref="I97:AL97"/>
    <mergeCell ref="D93:F93"/>
    <mergeCell ref="D95:F95"/>
    <mergeCell ref="D91:F91"/>
    <mergeCell ref="D94:F94"/>
    <mergeCell ref="D114:F114"/>
    <mergeCell ref="D120:F120"/>
    <mergeCell ref="D115:F115"/>
    <mergeCell ref="D116:F116"/>
    <mergeCell ref="I73:AL73"/>
    <mergeCell ref="D48:F48"/>
    <mergeCell ref="D74:F74"/>
    <mergeCell ref="D75:F75"/>
    <mergeCell ref="F65:AL65"/>
    <mergeCell ref="I60:AL60"/>
    <mergeCell ref="I61:AL61"/>
    <mergeCell ref="I62:AL62"/>
    <mergeCell ref="I69:AL69"/>
    <mergeCell ref="D61:F61"/>
    <mergeCell ref="I49:AL49"/>
    <mergeCell ref="A57:AL58"/>
    <mergeCell ref="I72:AL72"/>
    <mergeCell ref="I74:AL74"/>
    <mergeCell ref="I75:AL75"/>
    <mergeCell ref="A65:C65"/>
    <mergeCell ref="A71:C71"/>
    <mergeCell ref="I84:AL84"/>
    <mergeCell ref="I85:AL85"/>
    <mergeCell ref="I86:AL86"/>
    <mergeCell ref="BW108:BZ109"/>
    <mergeCell ref="CB108:CE108"/>
    <mergeCell ref="CB109:CC109"/>
    <mergeCell ref="CD109:CE109"/>
    <mergeCell ref="D79:F79"/>
    <mergeCell ref="D80:F80"/>
    <mergeCell ref="D81:F81"/>
    <mergeCell ref="I79:AL79"/>
    <mergeCell ref="I80:AL80"/>
    <mergeCell ref="D82:F82"/>
    <mergeCell ref="I82:AL82"/>
    <mergeCell ref="D96:F96"/>
    <mergeCell ref="I83:AL83"/>
    <mergeCell ref="I92:AL92"/>
    <mergeCell ref="BD90:BM90"/>
    <mergeCell ref="BD91:BM91"/>
    <mergeCell ref="BD92:BM92"/>
    <mergeCell ref="AM98:AV98"/>
    <mergeCell ref="AM99:AV99"/>
    <mergeCell ref="AM100:AV100"/>
    <mergeCell ref="BD93:BM93"/>
    <mergeCell ref="BD94:BM94"/>
    <mergeCell ref="BD95:BM95"/>
    <mergeCell ref="BD96:BM96"/>
    <mergeCell ref="A12:C12"/>
    <mergeCell ref="A20:E20"/>
    <mergeCell ref="F20:AL20"/>
    <mergeCell ref="A16:C16"/>
    <mergeCell ref="F12:AL12"/>
    <mergeCell ref="I39:AL39"/>
    <mergeCell ref="I40:AL40"/>
    <mergeCell ref="I41:AL41"/>
    <mergeCell ref="D59:F59"/>
    <mergeCell ref="F22:AL22"/>
    <mergeCell ref="F25:AL25"/>
    <mergeCell ref="F30:AL30"/>
    <mergeCell ref="I26:AL26"/>
    <mergeCell ref="I27:AL27"/>
    <mergeCell ref="D45:F45"/>
    <mergeCell ref="D33:F33"/>
    <mergeCell ref="D47:F47"/>
    <mergeCell ref="I42:AL42"/>
    <mergeCell ref="I43:AL43"/>
    <mergeCell ref="I44:AL44"/>
    <mergeCell ref="D26:F26"/>
    <mergeCell ref="I45:AL45"/>
    <mergeCell ref="I46:AL46"/>
    <mergeCell ref="I47:AL47"/>
    <mergeCell ref="F139:AL139"/>
    <mergeCell ref="I127:AL127"/>
    <mergeCell ref="D127:F127"/>
    <mergeCell ref="A30:C30"/>
    <mergeCell ref="D90:F90"/>
    <mergeCell ref="I81:AL81"/>
    <mergeCell ref="I33:AL33"/>
    <mergeCell ref="I34:AL34"/>
    <mergeCell ref="D41:F41"/>
    <mergeCell ref="D76:F76"/>
    <mergeCell ref="I63:AL63"/>
    <mergeCell ref="I66:AL66"/>
    <mergeCell ref="I67:AL67"/>
    <mergeCell ref="I68:AL68"/>
    <mergeCell ref="D60:F60"/>
    <mergeCell ref="F71:AL71"/>
    <mergeCell ref="I48:AL48"/>
    <mergeCell ref="D66:F66"/>
    <mergeCell ref="D67:F67"/>
    <mergeCell ref="D68:F68"/>
    <mergeCell ref="D69:F69"/>
    <mergeCell ref="I114:AL114"/>
    <mergeCell ref="D92:F92"/>
    <mergeCell ref="D113:F113"/>
    <mergeCell ref="D18:F18"/>
    <mergeCell ref="BW3:BZ3"/>
    <mergeCell ref="AM6:BC7"/>
    <mergeCell ref="BD6:BT7"/>
    <mergeCell ref="D17:F17"/>
    <mergeCell ref="D36:F36"/>
    <mergeCell ref="D37:F37"/>
    <mergeCell ref="D38:F38"/>
    <mergeCell ref="I13:AL13"/>
    <mergeCell ref="A10:E10"/>
    <mergeCell ref="I14:AL14"/>
    <mergeCell ref="I17:AL17"/>
    <mergeCell ref="I18:AL18"/>
    <mergeCell ref="D13:F13"/>
    <mergeCell ref="D14:F14"/>
    <mergeCell ref="F16:AL16"/>
    <mergeCell ref="I36:AL36"/>
    <mergeCell ref="I37:AL37"/>
    <mergeCell ref="D27:F27"/>
    <mergeCell ref="D35:F35"/>
    <mergeCell ref="I32:AL32"/>
    <mergeCell ref="D28:F28"/>
    <mergeCell ref="F10:AL10"/>
    <mergeCell ref="D23:F23"/>
    <mergeCell ref="AM57:BC58"/>
    <mergeCell ref="BD57:BT58"/>
    <mergeCell ref="A6:AL7"/>
    <mergeCell ref="A22:C22"/>
    <mergeCell ref="I38:AL38"/>
    <mergeCell ref="A3:BT3"/>
    <mergeCell ref="AM8:AV8"/>
    <mergeCell ref="AM10:AV10"/>
    <mergeCell ref="BD10:BM10"/>
    <mergeCell ref="D39:F39"/>
    <mergeCell ref="D40:F40"/>
    <mergeCell ref="D43:F43"/>
    <mergeCell ref="D44:F44"/>
    <mergeCell ref="A25:C25"/>
    <mergeCell ref="A8:E8"/>
    <mergeCell ref="F8:AL8"/>
    <mergeCell ref="I23:AL23"/>
    <mergeCell ref="D34:F34"/>
    <mergeCell ref="D42:F42"/>
    <mergeCell ref="D31:F31"/>
    <mergeCell ref="D32:F32"/>
    <mergeCell ref="I35:AL35"/>
    <mergeCell ref="I28:AL28"/>
    <mergeCell ref="I31:AL31"/>
  </mergeCells>
  <phoneticPr fontId="2"/>
  <pageMargins left="0.59055118110236227" right="0.59055118110236227" top="0.59055118110236227" bottom="0.59055118110236227" header="0.31496062992125984" footer="0"/>
  <pageSetup paperSize="9" scale="99" orientation="portrait" r:id="rId1"/>
  <headerFooter alignWithMargins="0"/>
  <rowBreaks count="3" manualBreakCount="3">
    <brk id="51" max="10" man="1"/>
    <brk id="102" max="10" man="1"/>
    <brk id="152" max="10" man="1"/>
  </rowBreaks>
  <colBreaks count="1" manualBreakCount="1">
    <brk id="73" max="31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24"/>
  <sheetViews>
    <sheetView view="pageBreakPreview" zoomScale="110" zoomScaleNormal="100" zoomScaleSheetLayoutView="110" workbookViewId="0">
      <selection activeCell="A3" sqref="A3:BR3"/>
    </sheetView>
  </sheetViews>
  <sheetFormatPr defaultColWidth="9" defaultRowHeight="13" x14ac:dyDescent="0.2"/>
  <cols>
    <col min="1" max="140" width="1.26953125" style="201" customWidth="1"/>
    <col min="141" max="141" width="1.6328125" style="201" customWidth="1"/>
    <col min="142" max="16384" width="9" style="201"/>
  </cols>
  <sheetData>
    <row r="1" spans="1:141" x14ac:dyDescent="0.2">
      <c r="A1" s="200" t="s">
        <v>424</v>
      </c>
      <c r="B1" s="200"/>
      <c r="C1" s="200"/>
      <c r="D1" s="200"/>
      <c r="E1" s="200"/>
      <c r="F1" s="200"/>
      <c r="G1" s="200"/>
      <c r="H1" s="200"/>
      <c r="I1" s="200"/>
      <c r="J1" s="200"/>
      <c r="K1" s="200"/>
      <c r="L1" s="200"/>
      <c r="M1" s="200"/>
      <c r="DW1" s="200"/>
      <c r="DX1" s="200"/>
      <c r="DY1" s="200"/>
      <c r="DZ1" s="200"/>
      <c r="EA1" s="200"/>
      <c r="EB1" s="200"/>
      <c r="EC1" s="200"/>
      <c r="ED1" s="200"/>
      <c r="EE1" s="200"/>
      <c r="EF1" s="200"/>
      <c r="EG1" s="200"/>
      <c r="EH1" s="200"/>
      <c r="EI1" s="200"/>
      <c r="EJ1" s="202" t="s">
        <v>425</v>
      </c>
      <c r="EK1" s="203"/>
    </row>
    <row r="2" spans="1:141" ht="13.5" customHeight="1" x14ac:dyDescent="0.2"/>
    <row r="3" spans="1:141" ht="21" customHeight="1" x14ac:dyDescent="0.2">
      <c r="A3" s="204" t="s">
        <v>385</v>
      </c>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c r="AU3" s="204"/>
      <c r="AV3" s="204"/>
      <c r="AW3" s="204"/>
      <c r="AX3" s="204"/>
      <c r="AY3" s="204"/>
      <c r="AZ3" s="204"/>
      <c r="BA3" s="204"/>
      <c r="BB3" s="204"/>
      <c r="BC3" s="204"/>
      <c r="BD3" s="204"/>
      <c r="BE3" s="204"/>
      <c r="BF3" s="204"/>
      <c r="BG3" s="204"/>
      <c r="BH3" s="204"/>
      <c r="BI3" s="204"/>
      <c r="BJ3" s="204"/>
      <c r="BK3" s="204"/>
      <c r="BL3" s="204"/>
      <c r="BM3" s="204"/>
      <c r="BN3" s="204"/>
      <c r="BO3" s="204"/>
      <c r="BP3" s="204"/>
      <c r="BQ3" s="204"/>
      <c r="BR3" s="204"/>
      <c r="BS3" s="205" t="s">
        <v>386</v>
      </c>
      <c r="BT3" s="205"/>
      <c r="BU3" s="205"/>
      <c r="BV3" s="205"/>
      <c r="BW3" s="205"/>
      <c r="BX3" s="205"/>
      <c r="BY3" s="205"/>
      <c r="BZ3" s="205"/>
      <c r="CA3" s="205"/>
      <c r="CB3" s="205"/>
      <c r="CC3" s="205"/>
      <c r="CD3" s="205"/>
      <c r="CE3" s="205"/>
      <c r="CF3" s="205"/>
      <c r="CG3" s="205"/>
      <c r="CH3" s="205"/>
      <c r="CI3" s="205"/>
      <c r="CJ3" s="205"/>
      <c r="CK3" s="205"/>
      <c r="CL3" s="205"/>
      <c r="CM3" s="205"/>
      <c r="CN3" s="205"/>
      <c r="CO3" s="205"/>
      <c r="CP3" s="205"/>
      <c r="CQ3" s="205"/>
      <c r="CR3" s="205"/>
      <c r="CS3" s="205"/>
      <c r="CT3" s="205"/>
      <c r="CU3" s="205"/>
      <c r="CV3" s="205"/>
      <c r="CW3" s="205"/>
      <c r="CX3" s="205"/>
      <c r="CY3" s="205"/>
      <c r="CZ3" s="205"/>
      <c r="DA3" s="205"/>
      <c r="DB3" s="205"/>
      <c r="DC3" s="205"/>
      <c r="DD3" s="205"/>
      <c r="DE3" s="205"/>
      <c r="DF3" s="205"/>
      <c r="DG3" s="205"/>
      <c r="DH3" s="205"/>
      <c r="DI3" s="205"/>
      <c r="DJ3" s="205"/>
      <c r="DK3" s="205"/>
      <c r="DL3" s="205"/>
      <c r="DM3" s="205"/>
      <c r="DN3" s="205"/>
      <c r="DO3" s="205"/>
      <c r="DP3" s="205"/>
      <c r="DQ3" s="205"/>
      <c r="DR3" s="205"/>
      <c r="DS3" s="205"/>
      <c r="DT3" s="205"/>
      <c r="DU3" s="205"/>
      <c r="DV3" s="205"/>
      <c r="DW3" s="205"/>
      <c r="DX3" s="205"/>
      <c r="DY3" s="205"/>
      <c r="DZ3" s="205"/>
      <c r="EA3" s="205"/>
      <c r="EB3" s="205"/>
      <c r="EC3" s="205"/>
      <c r="ED3" s="205"/>
      <c r="EE3" s="205"/>
      <c r="EF3" s="205"/>
      <c r="EG3" s="205"/>
      <c r="EH3" s="205"/>
      <c r="EI3" s="205"/>
      <c r="EJ3" s="205"/>
    </row>
    <row r="4" spans="1:141" ht="13" customHeight="1" x14ac:dyDescent="0.2"/>
    <row r="5" spans="1:141" x14ac:dyDescent="0.2">
      <c r="BK5" s="206"/>
      <c r="BL5" s="206"/>
      <c r="BM5" s="206"/>
      <c r="BN5" s="206"/>
      <c r="BO5" s="206"/>
      <c r="BP5" s="206"/>
      <c r="BQ5" s="206"/>
      <c r="BR5" s="206"/>
      <c r="BS5" s="206"/>
      <c r="BT5" s="206"/>
      <c r="DI5" s="207"/>
      <c r="DJ5" s="203"/>
      <c r="DK5" s="203"/>
      <c r="DL5" s="203"/>
      <c r="DM5" s="203"/>
      <c r="DN5" s="203"/>
      <c r="DV5" s="207"/>
      <c r="EC5" s="207"/>
      <c r="EE5" s="208"/>
      <c r="EF5" s="208"/>
      <c r="EG5" s="208"/>
      <c r="EH5" s="208"/>
      <c r="EI5" s="208"/>
      <c r="EJ5" s="209" t="s">
        <v>449</v>
      </c>
    </row>
    <row r="6" spans="1:141" ht="12" customHeight="1" x14ac:dyDescent="0.2">
      <c r="A6" s="210" t="s">
        <v>171</v>
      </c>
      <c r="B6" s="210"/>
      <c r="C6" s="210"/>
      <c r="D6" s="210"/>
      <c r="E6" s="210"/>
      <c r="F6" s="210"/>
      <c r="G6" s="210"/>
      <c r="H6" s="210"/>
      <c r="I6" s="210"/>
      <c r="J6" s="210"/>
      <c r="K6" s="210"/>
      <c r="L6" s="210"/>
      <c r="M6" s="210"/>
      <c r="N6" s="211"/>
      <c r="O6" s="212" t="s">
        <v>215</v>
      </c>
      <c r="P6" s="212"/>
      <c r="Q6" s="212"/>
      <c r="R6" s="212"/>
      <c r="S6" s="212"/>
      <c r="T6" s="212"/>
      <c r="U6" s="213"/>
      <c r="V6" s="214" t="s">
        <v>169</v>
      </c>
      <c r="W6" s="214"/>
      <c r="X6" s="214"/>
      <c r="Y6" s="214"/>
      <c r="Z6" s="214"/>
      <c r="AA6" s="214"/>
      <c r="AB6" s="215"/>
      <c r="AC6" s="216" t="s">
        <v>168</v>
      </c>
      <c r="AD6" s="217"/>
      <c r="AE6" s="217"/>
      <c r="AF6" s="217"/>
      <c r="AG6" s="217"/>
      <c r="AH6" s="217"/>
      <c r="AI6" s="218"/>
      <c r="AJ6" s="213" t="s">
        <v>167</v>
      </c>
      <c r="AK6" s="213"/>
      <c r="AL6" s="213"/>
      <c r="AM6" s="213"/>
      <c r="AN6" s="213"/>
      <c r="AO6" s="213"/>
      <c r="AP6" s="213"/>
      <c r="AQ6" s="213" t="s">
        <v>166</v>
      </c>
      <c r="AR6" s="213"/>
      <c r="AS6" s="213"/>
      <c r="AT6" s="213"/>
      <c r="AU6" s="213"/>
      <c r="AV6" s="213"/>
      <c r="AW6" s="213"/>
      <c r="AX6" s="216" t="s">
        <v>165</v>
      </c>
      <c r="AY6" s="217"/>
      <c r="AZ6" s="217"/>
      <c r="BA6" s="217"/>
      <c r="BB6" s="217"/>
      <c r="BC6" s="217"/>
      <c r="BD6" s="219"/>
      <c r="BE6" s="220" t="s">
        <v>164</v>
      </c>
      <c r="BF6" s="221"/>
      <c r="BG6" s="221"/>
      <c r="BH6" s="221"/>
      <c r="BI6" s="221"/>
      <c r="BJ6" s="221"/>
      <c r="BK6" s="222"/>
      <c r="BL6" s="223" t="s">
        <v>163</v>
      </c>
      <c r="BM6" s="224"/>
      <c r="BN6" s="224"/>
      <c r="BO6" s="224"/>
      <c r="BP6" s="224"/>
      <c r="BQ6" s="224"/>
      <c r="BR6" s="225"/>
      <c r="BS6" s="223" t="s">
        <v>162</v>
      </c>
      <c r="BT6" s="224"/>
      <c r="BU6" s="224"/>
      <c r="BV6" s="224"/>
      <c r="BW6" s="224"/>
      <c r="BX6" s="224"/>
      <c r="BY6" s="225"/>
      <c r="BZ6" s="214" t="s">
        <v>161</v>
      </c>
      <c r="CA6" s="214"/>
      <c r="CB6" s="214"/>
      <c r="CC6" s="214"/>
      <c r="CD6" s="214"/>
      <c r="CE6" s="214"/>
      <c r="CF6" s="215"/>
      <c r="CG6" s="226" t="s">
        <v>160</v>
      </c>
      <c r="CH6" s="226"/>
      <c r="CI6" s="226"/>
      <c r="CJ6" s="226"/>
      <c r="CK6" s="226"/>
      <c r="CL6" s="226"/>
      <c r="CM6" s="227"/>
      <c r="CN6" s="228" t="s">
        <v>159</v>
      </c>
      <c r="CO6" s="228"/>
      <c r="CP6" s="228"/>
      <c r="CQ6" s="228"/>
      <c r="CR6" s="228"/>
      <c r="CS6" s="228"/>
      <c r="CT6" s="229"/>
      <c r="CU6" s="230" t="s">
        <v>158</v>
      </c>
      <c r="CV6" s="226"/>
      <c r="CW6" s="226"/>
      <c r="CX6" s="226"/>
      <c r="CY6" s="226"/>
      <c r="CZ6" s="226"/>
      <c r="DA6" s="227"/>
      <c r="DB6" s="230" t="s">
        <v>157</v>
      </c>
      <c r="DC6" s="226"/>
      <c r="DD6" s="226"/>
      <c r="DE6" s="226"/>
      <c r="DF6" s="226"/>
      <c r="DG6" s="226"/>
      <c r="DH6" s="227"/>
      <c r="DI6" s="230" t="s">
        <v>156</v>
      </c>
      <c r="DJ6" s="226"/>
      <c r="DK6" s="226"/>
      <c r="DL6" s="226"/>
      <c r="DM6" s="226"/>
      <c r="DN6" s="226"/>
      <c r="DO6" s="231"/>
      <c r="DP6" s="232" t="s">
        <v>58</v>
      </c>
      <c r="DQ6" s="233"/>
      <c r="DR6" s="233"/>
      <c r="DS6" s="233"/>
      <c r="DT6" s="233"/>
      <c r="DU6" s="233"/>
      <c r="DV6" s="234"/>
      <c r="DW6" s="235" t="s">
        <v>155</v>
      </c>
      <c r="DX6" s="236"/>
      <c r="DY6" s="236"/>
      <c r="DZ6" s="236"/>
      <c r="EA6" s="236"/>
      <c r="EB6" s="236"/>
      <c r="EC6" s="237"/>
      <c r="ED6" s="238" t="s">
        <v>461</v>
      </c>
      <c r="EE6" s="239"/>
      <c r="EF6" s="239"/>
      <c r="EG6" s="239"/>
      <c r="EH6" s="239"/>
      <c r="EI6" s="239"/>
      <c r="EJ6" s="239"/>
    </row>
    <row r="7" spans="1:141" ht="12" customHeight="1" x14ac:dyDescent="0.2">
      <c r="A7" s="240"/>
      <c r="B7" s="240"/>
      <c r="C7" s="240"/>
      <c r="D7" s="240"/>
      <c r="E7" s="240"/>
      <c r="F7" s="240"/>
      <c r="G7" s="240"/>
      <c r="H7" s="240"/>
      <c r="I7" s="240"/>
      <c r="J7" s="240"/>
      <c r="K7" s="240"/>
      <c r="L7" s="240"/>
      <c r="M7" s="240"/>
      <c r="N7" s="241"/>
      <c r="O7" s="242"/>
      <c r="P7" s="242"/>
      <c r="Q7" s="242"/>
      <c r="R7" s="242"/>
      <c r="S7" s="242"/>
      <c r="T7" s="242"/>
      <c r="U7" s="242"/>
      <c r="V7" s="243"/>
      <c r="W7" s="243"/>
      <c r="X7" s="243"/>
      <c r="Y7" s="243"/>
      <c r="Z7" s="243"/>
      <c r="AA7" s="243"/>
      <c r="AB7" s="243"/>
      <c r="AC7" s="244"/>
      <c r="AD7" s="245"/>
      <c r="AE7" s="245"/>
      <c r="AF7" s="245"/>
      <c r="AG7" s="245"/>
      <c r="AH7" s="245"/>
      <c r="AI7" s="246"/>
      <c r="AJ7" s="242"/>
      <c r="AK7" s="242"/>
      <c r="AL7" s="242"/>
      <c r="AM7" s="242"/>
      <c r="AN7" s="242"/>
      <c r="AO7" s="242"/>
      <c r="AP7" s="242"/>
      <c r="AQ7" s="242"/>
      <c r="AR7" s="242"/>
      <c r="AS7" s="242"/>
      <c r="AT7" s="242"/>
      <c r="AU7" s="242"/>
      <c r="AV7" s="242"/>
      <c r="AW7" s="242"/>
      <c r="AX7" s="247"/>
      <c r="AY7" s="248"/>
      <c r="AZ7" s="248"/>
      <c r="BA7" s="248"/>
      <c r="BB7" s="248"/>
      <c r="BC7" s="248"/>
      <c r="BD7" s="249"/>
      <c r="BE7" s="250"/>
      <c r="BF7" s="251"/>
      <c r="BG7" s="251"/>
      <c r="BH7" s="251"/>
      <c r="BI7" s="251"/>
      <c r="BJ7" s="251"/>
      <c r="BK7" s="252"/>
      <c r="BL7" s="253"/>
      <c r="BM7" s="254"/>
      <c r="BN7" s="254"/>
      <c r="BO7" s="254"/>
      <c r="BP7" s="254"/>
      <c r="BQ7" s="254"/>
      <c r="BR7" s="255"/>
      <c r="BS7" s="253"/>
      <c r="BT7" s="254"/>
      <c r="BU7" s="254"/>
      <c r="BV7" s="254"/>
      <c r="BW7" s="254"/>
      <c r="BX7" s="254"/>
      <c r="BY7" s="255"/>
      <c r="BZ7" s="243"/>
      <c r="CA7" s="243"/>
      <c r="CB7" s="243"/>
      <c r="CC7" s="243"/>
      <c r="CD7" s="243"/>
      <c r="CE7" s="243"/>
      <c r="CF7" s="243"/>
      <c r="CG7" s="256"/>
      <c r="CH7" s="256"/>
      <c r="CI7" s="256"/>
      <c r="CJ7" s="256"/>
      <c r="CK7" s="256"/>
      <c r="CL7" s="256"/>
      <c r="CM7" s="257"/>
      <c r="CN7" s="258"/>
      <c r="CO7" s="258"/>
      <c r="CP7" s="258"/>
      <c r="CQ7" s="258"/>
      <c r="CR7" s="258"/>
      <c r="CS7" s="258"/>
      <c r="CT7" s="258"/>
      <c r="CU7" s="259"/>
      <c r="CV7" s="256"/>
      <c r="CW7" s="256"/>
      <c r="CX7" s="256"/>
      <c r="CY7" s="256"/>
      <c r="CZ7" s="256"/>
      <c r="DA7" s="257"/>
      <c r="DB7" s="259"/>
      <c r="DC7" s="256"/>
      <c r="DD7" s="256"/>
      <c r="DE7" s="256"/>
      <c r="DF7" s="256"/>
      <c r="DG7" s="256"/>
      <c r="DH7" s="257"/>
      <c r="DI7" s="260"/>
      <c r="DJ7" s="261"/>
      <c r="DK7" s="261"/>
      <c r="DL7" s="261"/>
      <c r="DM7" s="261"/>
      <c r="DN7" s="261"/>
      <c r="DO7" s="262"/>
      <c r="DP7" s="263"/>
      <c r="DQ7" s="264"/>
      <c r="DR7" s="264"/>
      <c r="DS7" s="264"/>
      <c r="DT7" s="264"/>
      <c r="DU7" s="264"/>
      <c r="DV7" s="265"/>
      <c r="DW7" s="266"/>
      <c r="DX7" s="267"/>
      <c r="DY7" s="267"/>
      <c r="DZ7" s="267"/>
      <c r="EA7" s="267"/>
      <c r="EB7" s="267"/>
      <c r="EC7" s="268"/>
      <c r="ED7" s="269"/>
      <c r="EE7" s="270"/>
      <c r="EF7" s="270"/>
      <c r="EG7" s="270"/>
      <c r="EH7" s="270"/>
      <c r="EI7" s="270"/>
      <c r="EJ7" s="270"/>
    </row>
    <row r="8" spans="1:141" ht="12" customHeight="1" x14ac:dyDescent="0.2">
      <c r="A8" s="271"/>
      <c r="B8" s="271"/>
      <c r="C8" s="271"/>
      <c r="D8" s="271"/>
      <c r="E8" s="271"/>
      <c r="F8" s="271"/>
      <c r="G8" s="271"/>
      <c r="H8" s="271"/>
      <c r="I8" s="271"/>
      <c r="J8" s="271"/>
      <c r="K8" s="271"/>
      <c r="L8" s="271"/>
      <c r="M8" s="271"/>
      <c r="N8" s="272"/>
      <c r="O8" s="273"/>
      <c r="P8" s="273"/>
      <c r="Q8" s="273"/>
      <c r="R8" s="273"/>
      <c r="S8" s="273"/>
      <c r="T8" s="273"/>
      <c r="U8" s="273"/>
      <c r="V8" s="274"/>
      <c r="W8" s="274"/>
      <c r="X8" s="274"/>
      <c r="Y8" s="274"/>
      <c r="Z8" s="274"/>
      <c r="AA8" s="274"/>
      <c r="AB8" s="274"/>
      <c r="AC8" s="275"/>
      <c r="AD8" s="276"/>
      <c r="AE8" s="276"/>
      <c r="AF8" s="276"/>
      <c r="AG8" s="276"/>
      <c r="AH8" s="276"/>
      <c r="AI8" s="277"/>
      <c r="AJ8" s="273"/>
      <c r="AK8" s="273"/>
      <c r="AL8" s="273"/>
      <c r="AM8" s="273"/>
      <c r="AN8" s="273"/>
      <c r="AO8" s="273"/>
      <c r="AP8" s="273"/>
      <c r="AQ8" s="273"/>
      <c r="AR8" s="273"/>
      <c r="AS8" s="273"/>
      <c r="AT8" s="273"/>
      <c r="AU8" s="273"/>
      <c r="AV8" s="273"/>
      <c r="AW8" s="273"/>
      <c r="AX8" s="278"/>
      <c r="AY8" s="279"/>
      <c r="AZ8" s="279"/>
      <c r="BA8" s="279"/>
      <c r="BB8" s="279"/>
      <c r="BC8" s="279"/>
      <c r="BD8" s="280"/>
      <c r="BE8" s="281"/>
      <c r="BF8" s="282"/>
      <c r="BG8" s="282"/>
      <c r="BH8" s="282"/>
      <c r="BI8" s="282"/>
      <c r="BJ8" s="282"/>
      <c r="BK8" s="283"/>
      <c r="BL8" s="284"/>
      <c r="BM8" s="285"/>
      <c r="BN8" s="285"/>
      <c r="BO8" s="285"/>
      <c r="BP8" s="285"/>
      <c r="BQ8" s="285"/>
      <c r="BR8" s="286"/>
      <c r="BS8" s="284"/>
      <c r="BT8" s="285"/>
      <c r="BU8" s="285"/>
      <c r="BV8" s="285"/>
      <c r="BW8" s="285"/>
      <c r="BX8" s="285"/>
      <c r="BY8" s="286"/>
      <c r="BZ8" s="274"/>
      <c r="CA8" s="274"/>
      <c r="CB8" s="274"/>
      <c r="CC8" s="274"/>
      <c r="CD8" s="274"/>
      <c r="CE8" s="274"/>
      <c r="CF8" s="274"/>
      <c r="CG8" s="287"/>
      <c r="CH8" s="287"/>
      <c r="CI8" s="287"/>
      <c r="CJ8" s="287"/>
      <c r="CK8" s="287"/>
      <c r="CL8" s="287"/>
      <c r="CM8" s="288"/>
      <c r="CN8" s="289"/>
      <c r="CO8" s="289"/>
      <c r="CP8" s="289"/>
      <c r="CQ8" s="289"/>
      <c r="CR8" s="289"/>
      <c r="CS8" s="289"/>
      <c r="CT8" s="289"/>
      <c r="CU8" s="290"/>
      <c r="CV8" s="287"/>
      <c r="CW8" s="287"/>
      <c r="CX8" s="287"/>
      <c r="CY8" s="287"/>
      <c r="CZ8" s="287"/>
      <c r="DA8" s="288"/>
      <c r="DB8" s="290"/>
      <c r="DC8" s="287"/>
      <c r="DD8" s="287"/>
      <c r="DE8" s="287"/>
      <c r="DF8" s="287"/>
      <c r="DG8" s="287"/>
      <c r="DH8" s="288"/>
      <c r="DI8" s="291"/>
      <c r="DJ8" s="292"/>
      <c r="DK8" s="292"/>
      <c r="DL8" s="292"/>
      <c r="DM8" s="292"/>
      <c r="DN8" s="292"/>
      <c r="DO8" s="293"/>
      <c r="DP8" s="294"/>
      <c r="DQ8" s="295"/>
      <c r="DR8" s="295"/>
      <c r="DS8" s="295"/>
      <c r="DT8" s="295"/>
      <c r="DU8" s="295"/>
      <c r="DV8" s="296"/>
      <c r="DW8" s="297"/>
      <c r="DX8" s="298"/>
      <c r="DY8" s="298"/>
      <c r="DZ8" s="298"/>
      <c r="EA8" s="298"/>
      <c r="EB8" s="298"/>
      <c r="EC8" s="299"/>
      <c r="ED8" s="300"/>
      <c r="EE8" s="301"/>
      <c r="EF8" s="301"/>
      <c r="EG8" s="301"/>
      <c r="EH8" s="301"/>
      <c r="EI8" s="301"/>
      <c r="EJ8" s="301"/>
    </row>
    <row r="9" spans="1:141" ht="13" customHeight="1" x14ac:dyDescent="0.2">
      <c r="A9" s="302" t="s">
        <v>214</v>
      </c>
      <c r="B9" s="302"/>
      <c r="C9" s="302"/>
      <c r="D9" s="302"/>
      <c r="E9" s="302"/>
      <c r="F9" s="302"/>
      <c r="G9" s="302"/>
      <c r="H9" s="302"/>
      <c r="I9" s="302"/>
      <c r="J9" s="302"/>
      <c r="K9" s="302"/>
      <c r="L9" s="302"/>
      <c r="M9" s="302"/>
      <c r="N9" s="303"/>
      <c r="O9" s="304">
        <f>SUM(O64,O85,O89,O95,O102,O109,O123)</f>
        <v>5319</v>
      </c>
      <c r="P9" s="305"/>
      <c r="Q9" s="305"/>
      <c r="R9" s="305"/>
      <c r="S9" s="305"/>
      <c r="T9" s="306"/>
      <c r="U9" s="306"/>
      <c r="V9" s="305">
        <f>SUM(V64,V85,V89,V95,V102,V109,V123)</f>
        <v>68</v>
      </c>
      <c r="W9" s="305"/>
      <c r="X9" s="305"/>
      <c r="Y9" s="305"/>
      <c r="Z9" s="305"/>
      <c r="AA9" s="306"/>
      <c r="AB9" s="307"/>
      <c r="AC9" s="305">
        <f>SUM(AC64,AC85,AC89,AC95,AC102,AC109,AC123)</f>
        <v>4</v>
      </c>
      <c r="AD9" s="305"/>
      <c r="AE9" s="305"/>
      <c r="AF9" s="305"/>
      <c r="AG9" s="305"/>
      <c r="AH9" s="306"/>
      <c r="AI9" s="306"/>
      <c r="AJ9" s="305">
        <f>SUM(AJ64,AJ85,AJ89,AJ95,AJ102,AJ109,AJ123)</f>
        <v>622</v>
      </c>
      <c r="AK9" s="305"/>
      <c r="AL9" s="305"/>
      <c r="AM9" s="305"/>
      <c r="AN9" s="305"/>
      <c r="AO9" s="306"/>
      <c r="AP9" s="306"/>
      <c r="AQ9" s="305">
        <f>SUM(AQ64,AQ85,AQ89,AQ95,AQ102,AQ109,AQ123)</f>
        <v>648</v>
      </c>
      <c r="AR9" s="305"/>
      <c r="AS9" s="305"/>
      <c r="AT9" s="305"/>
      <c r="AU9" s="305"/>
      <c r="AV9" s="306"/>
      <c r="AW9" s="306"/>
      <c r="AX9" s="305">
        <f>SUM(AX64,AX85,AX89,AX95,AX102,AX109,AX123)</f>
        <v>18</v>
      </c>
      <c r="AY9" s="305"/>
      <c r="AZ9" s="305"/>
      <c r="BA9" s="305"/>
      <c r="BB9" s="305"/>
      <c r="BC9" s="306"/>
      <c r="BD9" s="306"/>
      <c r="BE9" s="305">
        <f>SUM(BE64,BE85,BE89,BE95,BE102,BE109,BE123)</f>
        <v>22</v>
      </c>
      <c r="BF9" s="305"/>
      <c r="BG9" s="305"/>
      <c r="BH9" s="305"/>
      <c r="BI9" s="305"/>
      <c r="BJ9" s="306"/>
      <c r="BK9" s="306"/>
      <c r="BL9" s="305">
        <f>SUM(BL64,BL85,BL89,BL95,BL102,BL109,BL123)</f>
        <v>104</v>
      </c>
      <c r="BM9" s="305"/>
      <c r="BN9" s="305"/>
      <c r="BO9" s="305"/>
      <c r="BP9" s="305"/>
      <c r="BQ9" s="306"/>
      <c r="BR9" s="306"/>
      <c r="BS9" s="305">
        <f>SUM(BS64,BS85,BS89,BS95,BS102,BS109,BS123)</f>
        <v>1216</v>
      </c>
      <c r="BT9" s="305"/>
      <c r="BU9" s="305"/>
      <c r="BV9" s="305"/>
      <c r="BW9" s="305"/>
      <c r="BX9" s="306"/>
      <c r="BY9" s="306"/>
      <c r="BZ9" s="305">
        <f>SUM(BZ64,BZ85,BZ89,BZ95,BZ102,BZ109,BZ123)</f>
        <v>83</v>
      </c>
      <c r="CA9" s="305"/>
      <c r="CB9" s="305"/>
      <c r="CC9" s="305"/>
      <c r="CD9" s="305"/>
      <c r="CE9" s="306"/>
      <c r="CF9" s="306"/>
      <c r="CG9" s="305">
        <f>SUM(CG64,CG85,CG89,CG95,CG102,CG109,CG123)</f>
        <v>178</v>
      </c>
      <c r="CH9" s="305"/>
      <c r="CI9" s="305"/>
      <c r="CJ9" s="305"/>
      <c r="CK9" s="305"/>
      <c r="CL9" s="306"/>
      <c r="CM9" s="306"/>
      <c r="CN9" s="305">
        <f>SUM(CN64,CN85,CN89,CN95,CN102,CN109,CN123)</f>
        <v>184</v>
      </c>
      <c r="CO9" s="305"/>
      <c r="CP9" s="305"/>
      <c r="CQ9" s="305"/>
      <c r="CR9" s="305"/>
      <c r="CS9" s="306"/>
      <c r="CT9" s="306"/>
      <c r="CU9" s="305">
        <f>SUM(CU64,CU85,CU89,CU95,CU102,CU109,CU123)</f>
        <v>655</v>
      </c>
      <c r="CV9" s="305"/>
      <c r="CW9" s="305"/>
      <c r="CX9" s="305"/>
      <c r="CY9" s="305"/>
      <c r="CZ9" s="306"/>
      <c r="DA9" s="306"/>
      <c r="DB9" s="305">
        <f>SUM(DB64,DB85,DB89,DB95,DB102,DB109,DB123)</f>
        <v>453</v>
      </c>
      <c r="DC9" s="305"/>
      <c r="DD9" s="305"/>
      <c r="DE9" s="305"/>
      <c r="DF9" s="305"/>
      <c r="DG9" s="306"/>
      <c r="DH9" s="306"/>
      <c r="DI9" s="305">
        <f>SUM(DI64,DI85,DI89,DI95,DI102,DI109,DI123)</f>
        <v>217</v>
      </c>
      <c r="DJ9" s="305"/>
      <c r="DK9" s="305"/>
      <c r="DL9" s="305"/>
      <c r="DM9" s="305"/>
      <c r="DN9" s="306"/>
      <c r="DO9" s="306"/>
      <c r="DP9" s="305">
        <f>SUM(DP64,DP85,DP89,DP95,DP102,DP109,DP123)</f>
        <v>457</v>
      </c>
      <c r="DQ9" s="305"/>
      <c r="DR9" s="305"/>
      <c r="DS9" s="305"/>
      <c r="DT9" s="305"/>
      <c r="DU9" s="306"/>
      <c r="DV9" s="306"/>
      <c r="DW9" s="305">
        <f>SUM(DW64,DW85,DW89,DW95,DW102,DW109,DW123)</f>
        <v>25</v>
      </c>
      <c r="DX9" s="305"/>
      <c r="DY9" s="305"/>
      <c r="DZ9" s="305"/>
      <c r="EA9" s="305"/>
      <c r="EB9" s="306"/>
      <c r="EC9" s="306"/>
      <c r="ED9" s="305">
        <f>SUM(ED64,ED85,ED89,ED95,ED102,ED109,ED123)</f>
        <v>365</v>
      </c>
      <c r="EE9" s="305"/>
      <c r="EF9" s="305"/>
      <c r="EG9" s="305"/>
      <c r="EH9" s="305"/>
      <c r="EI9" s="306"/>
      <c r="EJ9" s="307"/>
    </row>
    <row r="10" spans="1:141" s="311" customFormat="1" ht="13" customHeight="1" x14ac:dyDescent="0.2">
      <c r="A10" s="308"/>
      <c r="B10" s="308"/>
      <c r="C10" s="308"/>
      <c r="D10" s="308"/>
      <c r="E10" s="308"/>
      <c r="F10" s="308"/>
      <c r="G10" s="308"/>
      <c r="H10" s="308"/>
      <c r="I10" s="308"/>
      <c r="J10" s="308"/>
      <c r="K10" s="308"/>
      <c r="L10" s="308"/>
      <c r="M10" s="308"/>
      <c r="N10" s="309"/>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310"/>
      <c r="AP10" s="310"/>
      <c r="AQ10" s="310"/>
      <c r="AR10" s="310"/>
      <c r="AS10" s="310"/>
      <c r="AT10" s="310"/>
      <c r="AU10" s="310"/>
      <c r="AV10" s="310"/>
      <c r="AW10" s="310"/>
      <c r="AX10" s="310"/>
      <c r="AY10" s="310"/>
      <c r="AZ10" s="310"/>
      <c r="BA10" s="310"/>
      <c r="BB10" s="310"/>
      <c r="BC10" s="310"/>
      <c r="BD10" s="310"/>
      <c r="BE10" s="310"/>
      <c r="BF10" s="310"/>
      <c r="BG10" s="310"/>
      <c r="BH10" s="310"/>
      <c r="BI10" s="310"/>
      <c r="BJ10" s="310"/>
      <c r="BK10" s="310"/>
      <c r="BL10" s="310"/>
      <c r="BM10" s="310"/>
      <c r="BN10" s="310"/>
      <c r="BO10" s="310"/>
      <c r="BP10" s="310"/>
      <c r="BQ10" s="310"/>
      <c r="CF10" s="312"/>
      <c r="CG10" s="313"/>
      <c r="CH10" s="313"/>
      <c r="CI10" s="313"/>
      <c r="CJ10" s="313"/>
      <c r="CK10" s="313"/>
      <c r="CL10" s="313"/>
      <c r="CM10" s="310"/>
      <c r="CN10" s="313"/>
      <c r="CO10" s="313"/>
      <c r="CP10" s="313"/>
      <c r="CQ10" s="313"/>
      <c r="CR10" s="313"/>
      <c r="CS10" s="313"/>
      <c r="CT10" s="310"/>
      <c r="CU10" s="310"/>
      <c r="CV10" s="310"/>
      <c r="CW10" s="310"/>
      <c r="CX10" s="310"/>
      <c r="CY10" s="310"/>
      <c r="CZ10" s="310"/>
      <c r="DA10" s="310"/>
      <c r="DB10" s="310"/>
      <c r="DC10" s="310"/>
      <c r="DD10" s="310"/>
      <c r="DE10" s="310"/>
      <c r="DF10" s="310"/>
      <c r="DG10" s="310"/>
      <c r="DI10" s="310"/>
      <c r="DJ10" s="310"/>
      <c r="DK10" s="310"/>
      <c r="DL10" s="310"/>
      <c r="DM10" s="310"/>
      <c r="DN10" s="310"/>
      <c r="DP10" s="310"/>
      <c r="DQ10" s="310"/>
      <c r="DR10" s="310"/>
      <c r="DS10" s="310"/>
      <c r="DT10" s="310"/>
      <c r="DU10" s="310"/>
      <c r="DW10" s="310"/>
      <c r="DX10" s="310"/>
      <c r="DY10" s="310"/>
      <c r="DZ10" s="310"/>
      <c r="EA10" s="310"/>
      <c r="EB10" s="310"/>
      <c r="EC10" s="310"/>
      <c r="ED10" s="310"/>
      <c r="EE10" s="310"/>
      <c r="EF10" s="310"/>
      <c r="EG10" s="310"/>
      <c r="EH10" s="310"/>
      <c r="EI10" s="310"/>
      <c r="EJ10" s="310"/>
    </row>
    <row r="11" spans="1:141" ht="13" customHeight="1" x14ac:dyDescent="0.2">
      <c r="A11" s="308" t="s">
        <v>213</v>
      </c>
      <c r="B11" s="308"/>
      <c r="C11" s="308"/>
      <c r="D11" s="308"/>
      <c r="E11" s="308"/>
      <c r="F11" s="308"/>
      <c r="G11" s="308"/>
      <c r="H11" s="308"/>
      <c r="I11" s="308"/>
      <c r="J11" s="308"/>
      <c r="K11" s="308"/>
      <c r="L11" s="308"/>
      <c r="M11" s="308"/>
      <c r="N11" s="309"/>
      <c r="O11" s="314">
        <f>SUM(V11,AC11,AJ11,AQ11,AX11,BE11,BL11,BS11,BZ11,CG11,CN11,CU11,DB11,DI11,DP11,DW11,ED11)</f>
        <v>53</v>
      </c>
      <c r="P11" s="314"/>
      <c r="Q11" s="314"/>
      <c r="R11" s="314"/>
      <c r="S11" s="314"/>
      <c r="T11" s="315"/>
      <c r="U11" s="315"/>
      <c r="V11" s="314" t="s">
        <v>110</v>
      </c>
      <c r="W11" s="314"/>
      <c r="X11" s="314"/>
      <c r="Y11" s="314"/>
      <c r="Z11" s="314"/>
      <c r="AA11" s="315"/>
      <c r="AB11" s="315"/>
      <c r="AC11" s="314" t="s">
        <v>110</v>
      </c>
      <c r="AD11" s="314"/>
      <c r="AE11" s="314"/>
      <c r="AF11" s="314"/>
      <c r="AG11" s="314"/>
      <c r="AH11" s="316"/>
      <c r="AI11" s="315"/>
      <c r="AJ11" s="314">
        <v>4</v>
      </c>
      <c r="AK11" s="314"/>
      <c r="AL11" s="314"/>
      <c r="AM11" s="314"/>
      <c r="AN11" s="314"/>
      <c r="AO11" s="315"/>
      <c r="AP11" s="315"/>
      <c r="AQ11" s="314">
        <v>2</v>
      </c>
      <c r="AR11" s="314"/>
      <c r="AS11" s="314"/>
      <c r="AT11" s="314"/>
      <c r="AU11" s="314"/>
      <c r="AV11" s="315"/>
      <c r="AW11" s="315"/>
      <c r="AX11" s="314" t="s">
        <v>110</v>
      </c>
      <c r="AY11" s="314"/>
      <c r="AZ11" s="314"/>
      <c r="BA11" s="314"/>
      <c r="BB11" s="314"/>
      <c r="BC11" s="315"/>
      <c r="BD11" s="315"/>
      <c r="BE11" s="314" t="s">
        <v>110</v>
      </c>
      <c r="BF11" s="314"/>
      <c r="BG11" s="314"/>
      <c r="BH11" s="314"/>
      <c r="BI11" s="314"/>
      <c r="BJ11" s="315"/>
      <c r="BK11" s="315"/>
      <c r="BL11" s="314">
        <v>1</v>
      </c>
      <c r="BM11" s="314"/>
      <c r="BN11" s="314"/>
      <c r="BO11" s="314"/>
      <c r="BP11" s="314"/>
      <c r="BQ11" s="315"/>
      <c r="BR11" s="315"/>
      <c r="BS11" s="314">
        <v>4</v>
      </c>
      <c r="BT11" s="314"/>
      <c r="BU11" s="314"/>
      <c r="BV11" s="314"/>
      <c r="BW11" s="314"/>
      <c r="BX11" s="315"/>
      <c r="BY11" s="315"/>
      <c r="BZ11" s="314">
        <v>4</v>
      </c>
      <c r="CA11" s="314"/>
      <c r="CB11" s="314"/>
      <c r="CC11" s="314"/>
      <c r="CD11" s="314"/>
      <c r="CE11" s="315"/>
      <c r="CF11" s="315"/>
      <c r="CG11" s="314">
        <v>2</v>
      </c>
      <c r="CH11" s="314"/>
      <c r="CI11" s="314"/>
      <c r="CJ11" s="314"/>
      <c r="CK11" s="314"/>
      <c r="CL11" s="315"/>
      <c r="CM11" s="315"/>
      <c r="CN11" s="314">
        <v>6</v>
      </c>
      <c r="CO11" s="314"/>
      <c r="CP11" s="314"/>
      <c r="CQ11" s="314"/>
      <c r="CR11" s="314"/>
      <c r="CS11" s="315"/>
      <c r="CT11" s="315"/>
      <c r="CU11" s="314">
        <v>13</v>
      </c>
      <c r="CV11" s="314"/>
      <c r="CW11" s="314"/>
      <c r="CX11" s="314"/>
      <c r="CY11" s="314"/>
      <c r="CZ11" s="315"/>
      <c r="DA11" s="315"/>
      <c r="DB11" s="314">
        <v>4</v>
      </c>
      <c r="DC11" s="314"/>
      <c r="DD11" s="314"/>
      <c r="DE11" s="314"/>
      <c r="DF11" s="314"/>
      <c r="DG11" s="315"/>
      <c r="DH11" s="315"/>
      <c r="DI11" s="314">
        <v>1</v>
      </c>
      <c r="DJ11" s="314"/>
      <c r="DK11" s="314"/>
      <c r="DL11" s="314"/>
      <c r="DM11" s="314"/>
      <c r="DN11" s="315"/>
      <c r="DO11" s="315"/>
      <c r="DP11" s="314">
        <v>8</v>
      </c>
      <c r="DQ11" s="314"/>
      <c r="DR11" s="314"/>
      <c r="DS11" s="314"/>
      <c r="DT11" s="314"/>
      <c r="DU11" s="315"/>
      <c r="DV11" s="315"/>
      <c r="DW11" s="314" t="s">
        <v>110</v>
      </c>
      <c r="DX11" s="314"/>
      <c r="DY11" s="314"/>
      <c r="DZ11" s="314"/>
      <c r="EA11" s="314"/>
      <c r="EB11" s="315"/>
      <c r="EC11" s="315"/>
      <c r="ED11" s="314">
        <v>4</v>
      </c>
      <c r="EE11" s="314"/>
      <c r="EF11" s="314"/>
      <c r="EG11" s="314"/>
      <c r="EH11" s="314"/>
      <c r="EI11" s="310"/>
      <c r="EJ11" s="310"/>
    </row>
    <row r="12" spans="1:141" ht="13" customHeight="1" x14ac:dyDescent="0.2">
      <c r="A12" s="308" t="s">
        <v>212</v>
      </c>
      <c r="B12" s="308"/>
      <c r="C12" s="308"/>
      <c r="D12" s="308"/>
      <c r="E12" s="308"/>
      <c r="F12" s="308"/>
      <c r="G12" s="308"/>
      <c r="H12" s="308"/>
      <c r="I12" s="308"/>
      <c r="J12" s="308"/>
      <c r="K12" s="308"/>
      <c r="L12" s="308"/>
      <c r="M12" s="308"/>
      <c r="N12" s="309"/>
      <c r="O12" s="314">
        <f>SUM(V12,AC12,AJ12,AQ12,AX12,BE12,BL12,BS12,BZ12,CG12,CN12,CU12,DB12,DI12,DP12,DW12,ED12)</f>
        <v>113</v>
      </c>
      <c r="P12" s="314"/>
      <c r="Q12" s="314"/>
      <c r="R12" s="314"/>
      <c r="S12" s="314"/>
      <c r="T12" s="315"/>
      <c r="U12" s="315"/>
      <c r="V12" s="314" t="s">
        <v>110</v>
      </c>
      <c r="W12" s="314"/>
      <c r="X12" s="314"/>
      <c r="Y12" s="314"/>
      <c r="Z12" s="314"/>
      <c r="AA12" s="315"/>
      <c r="AB12" s="315"/>
      <c r="AC12" s="314" t="s">
        <v>110</v>
      </c>
      <c r="AD12" s="314"/>
      <c r="AE12" s="314"/>
      <c r="AF12" s="314"/>
      <c r="AG12" s="314"/>
      <c r="AH12" s="316"/>
      <c r="AI12" s="315"/>
      <c r="AJ12" s="314">
        <v>1</v>
      </c>
      <c r="AK12" s="314"/>
      <c r="AL12" s="314"/>
      <c r="AM12" s="314"/>
      <c r="AN12" s="314"/>
      <c r="AO12" s="315"/>
      <c r="AP12" s="315"/>
      <c r="AQ12" s="314" t="s">
        <v>110</v>
      </c>
      <c r="AR12" s="314"/>
      <c r="AS12" s="314"/>
      <c r="AT12" s="314"/>
      <c r="AU12" s="314"/>
      <c r="AV12" s="315"/>
      <c r="AW12" s="315"/>
      <c r="AX12" s="314" t="s">
        <v>110</v>
      </c>
      <c r="AY12" s="314"/>
      <c r="AZ12" s="314"/>
      <c r="BA12" s="314"/>
      <c r="BB12" s="314"/>
      <c r="BC12" s="315"/>
      <c r="BD12" s="315"/>
      <c r="BE12" s="314" t="s">
        <v>450</v>
      </c>
      <c r="BF12" s="314"/>
      <c r="BG12" s="314"/>
      <c r="BH12" s="314"/>
      <c r="BI12" s="314"/>
      <c r="BJ12" s="315"/>
      <c r="BK12" s="315"/>
      <c r="BL12" s="314">
        <v>6</v>
      </c>
      <c r="BM12" s="314"/>
      <c r="BN12" s="314"/>
      <c r="BO12" s="314"/>
      <c r="BP12" s="314"/>
      <c r="BQ12" s="315"/>
      <c r="BR12" s="315"/>
      <c r="BS12" s="314">
        <v>35</v>
      </c>
      <c r="BT12" s="314"/>
      <c r="BU12" s="314"/>
      <c r="BV12" s="314"/>
      <c r="BW12" s="314"/>
      <c r="BX12" s="315"/>
      <c r="BY12" s="315"/>
      <c r="BZ12" s="314">
        <v>4</v>
      </c>
      <c r="CA12" s="314"/>
      <c r="CB12" s="314"/>
      <c r="CC12" s="314"/>
      <c r="CD12" s="314"/>
      <c r="CE12" s="315"/>
      <c r="CF12" s="315"/>
      <c r="CG12" s="314">
        <v>5</v>
      </c>
      <c r="CH12" s="314"/>
      <c r="CI12" s="314"/>
      <c r="CJ12" s="314"/>
      <c r="CK12" s="314"/>
      <c r="CL12" s="315"/>
      <c r="CM12" s="315"/>
      <c r="CN12" s="314">
        <v>1</v>
      </c>
      <c r="CO12" s="314"/>
      <c r="CP12" s="314"/>
      <c r="CQ12" s="314"/>
      <c r="CR12" s="314"/>
      <c r="CS12" s="315"/>
      <c r="CT12" s="315"/>
      <c r="CU12" s="314">
        <v>26</v>
      </c>
      <c r="CV12" s="314"/>
      <c r="CW12" s="314"/>
      <c r="CX12" s="314"/>
      <c r="CY12" s="314"/>
      <c r="CZ12" s="315"/>
      <c r="DA12" s="315"/>
      <c r="DB12" s="314">
        <v>14</v>
      </c>
      <c r="DC12" s="314"/>
      <c r="DD12" s="314"/>
      <c r="DE12" s="314"/>
      <c r="DF12" s="314"/>
      <c r="DG12" s="315"/>
      <c r="DH12" s="315"/>
      <c r="DI12" s="314">
        <v>6</v>
      </c>
      <c r="DJ12" s="314"/>
      <c r="DK12" s="314"/>
      <c r="DL12" s="314"/>
      <c r="DM12" s="314"/>
      <c r="DN12" s="315"/>
      <c r="DO12" s="315"/>
      <c r="DP12" s="314">
        <v>11</v>
      </c>
      <c r="DQ12" s="314"/>
      <c r="DR12" s="314"/>
      <c r="DS12" s="314"/>
      <c r="DT12" s="314"/>
      <c r="DU12" s="315"/>
      <c r="DV12" s="315"/>
      <c r="DW12" s="314" t="s">
        <v>110</v>
      </c>
      <c r="DX12" s="314"/>
      <c r="DY12" s="314"/>
      <c r="DZ12" s="314"/>
      <c r="EA12" s="314"/>
      <c r="EB12" s="315"/>
      <c r="EC12" s="315"/>
      <c r="ED12" s="314">
        <v>4</v>
      </c>
      <c r="EE12" s="314"/>
      <c r="EF12" s="314"/>
      <c r="EG12" s="314"/>
      <c r="EH12" s="314"/>
      <c r="EI12" s="310"/>
      <c r="EJ12" s="310"/>
    </row>
    <row r="13" spans="1:141" ht="13" customHeight="1" x14ac:dyDescent="0.2">
      <c r="A13" s="308" t="s">
        <v>211</v>
      </c>
      <c r="B13" s="308"/>
      <c r="C13" s="308"/>
      <c r="D13" s="308"/>
      <c r="E13" s="308"/>
      <c r="F13" s="308"/>
      <c r="G13" s="308"/>
      <c r="H13" s="308"/>
      <c r="I13" s="308"/>
      <c r="J13" s="308"/>
      <c r="K13" s="308"/>
      <c r="L13" s="308"/>
      <c r="M13" s="308"/>
      <c r="N13" s="309"/>
      <c r="O13" s="314">
        <f t="shared" ref="O13:O63" si="0">SUM(V13,AC13,AJ13,AQ13,AX13,BE13,BL13,BS13,BZ13,CG13,CN13,CU13,DB13,DI13,DP13,DW13,ED13)</f>
        <v>140</v>
      </c>
      <c r="P13" s="314"/>
      <c r="Q13" s="314"/>
      <c r="R13" s="314"/>
      <c r="S13" s="314"/>
      <c r="T13" s="315"/>
      <c r="U13" s="315"/>
      <c r="V13" s="314" t="s">
        <v>110</v>
      </c>
      <c r="W13" s="314"/>
      <c r="X13" s="314"/>
      <c r="Y13" s="314"/>
      <c r="Z13" s="314"/>
      <c r="AA13" s="315"/>
      <c r="AB13" s="315"/>
      <c r="AC13" s="314" t="s">
        <v>110</v>
      </c>
      <c r="AD13" s="314"/>
      <c r="AE13" s="314"/>
      <c r="AF13" s="314"/>
      <c r="AG13" s="314"/>
      <c r="AH13" s="316"/>
      <c r="AI13" s="315"/>
      <c r="AJ13" s="314">
        <v>2</v>
      </c>
      <c r="AK13" s="314"/>
      <c r="AL13" s="314"/>
      <c r="AM13" s="314"/>
      <c r="AN13" s="314"/>
      <c r="AO13" s="315"/>
      <c r="AP13" s="315"/>
      <c r="AQ13" s="314">
        <v>4</v>
      </c>
      <c r="AR13" s="314"/>
      <c r="AS13" s="314"/>
      <c r="AT13" s="314"/>
      <c r="AU13" s="314"/>
      <c r="AV13" s="315"/>
      <c r="AW13" s="315"/>
      <c r="AX13" s="314" t="s">
        <v>110</v>
      </c>
      <c r="AY13" s="314"/>
      <c r="AZ13" s="314"/>
      <c r="BA13" s="314"/>
      <c r="BB13" s="314"/>
      <c r="BC13" s="315"/>
      <c r="BD13" s="315"/>
      <c r="BE13" s="314">
        <v>1</v>
      </c>
      <c r="BF13" s="314"/>
      <c r="BG13" s="314"/>
      <c r="BH13" s="314"/>
      <c r="BI13" s="314"/>
      <c r="BJ13" s="315"/>
      <c r="BK13" s="315"/>
      <c r="BL13" s="314">
        <v>1</v>
      </c>
      <c r="BM13" s="314"/>
      <c r="BN13" s="314"/>
      <c r="BO13" s="314"/>
      <c r="BP13" s="314"/>
      <c r="BQ13" s="315"/>
      <c r="BR13" s="315"/>
      <c r="BS13" s="314">
        <v>62</v>
      </c>
      <c r="BT13" s="314"/>
      <c r="BU13" s="314"/>
      <c r="BV13" s="314"/>
      <c r="BW13" s="314"/>
      <c r="BX13" s="315"/>
      <c r="BY13" s="315"/>
      <c r="BZ13" s="314">
        <v>4</v>
      </c>
      <c r="CA13" s="314"/>
      <c r="CB13" s="314"/>
      <c r="CC13" s="314"/>
      <c r="CD13" s="314"/>
      <c r="CE13" s="315"/>
      <c r="CF13" s="315"/>
      <c r="CG13" s="314">
        <v>3</v>
      </c>
      <c r="CH13" s="314"/>
      <c r="CI13" s="314"/>
      <c r="CJ13" s="314"/>
      <c r="CK13" s="314"/>
      <c r="CL13" s="315"/>
      <c r="CM13" s="315"/>
      <c r="CN13" s="314">
        <v>7</v>
      </c>
      <c r="CO13" s="314"/>
      <c r="CP13" s="314"/>
      <c r="CQ13" s="314"/>
      <c r="CR13" s="314"/>
      <c r="CS13" s="315"/>
      <c r="CT13" s="315"/>
      <c r="CU13" s="314">
        <v>30</v>
      </c>
      <c r="CV13" s="314"/>
      <c r="CW13" s="314"/>
      <c r="CX13" s="314"/>
      <c r="CY13" s="314"/>
      <c r="CZ13" s="315"/>
      <c r="DA13" s="315"/>
      <c r="DB13" s="314">
        <v>8</v>
      </c>
      <c r="DC13" s="314"/>
      <c r="DD13" s="314"/>
      <c r="DE13" s="314"/>
      <c r="DF13" s="314"/>
      <c r="DG13" s="315"/>
      <c r="DH13" s="315"/>
      <c r="DI13" s="314">
        <v>9</v>
      </c>
      <c r="DJ13" s="314"/>
      <c r="DK13" s="314"/>
      <c r="DL13" s="314"/>
      <c r="DM13" s="314"/>
      <c r="DN13" s="315"/>
      <c r="DO13" s="315"/>
      <c r="DP13" s="314">
        <v>7</v>
      </c>
      <c r="DQ13" s="314"/>
      <c r="DR13" s="314"/>
      <c r="DS13" s="314"/>
      <c r="DT13" s="314"/>
      <c r="DU13" s="315"/>
      <c r="DV13" s="315"/>
      <c r="DW13" s="314" t="s">
        <v>110</v>
      </c>
      <c r="DX13" s="314"/>
      <c r="DY13" s="314"/>
      <c r="DZ13" s="314"/>
      <c r="EA13" s="314"/>
      <c r="EB13" s="315"/>
      <c r="EC13" s="315"/>
      <c r="ED13" s="314">
        <v>2</v>
      </c>
      <c r="EE13" s="314"/>
      <c r="EF13" s="314"/>
      <c r="EG13" s="314"/>
      <c r="EH13" s="314"/>
      <c r="EI13" s="315"/>
      <c r="EJ13" s="315"/>
    </row>
    <row r="14" spans="1:141" ht="13" customHeight="1" x14ac:dyDescent="0.2">
      <c r="A14" s="308" t="s">
        <v>210</v>
      </c>
      <c r="B14" s="308"/>
      <c r="C14" s="308"/>
      <c r="D14" s="308"/>
      <c r="E14" s="308"/>
      <c r="F14" s="308"/>
      <c r="G14" s="308"/>
      <c r="H14" s="308"/>
      <c r="I14" s="308"/>
      <c r="J14" s="308"/>
      <c r="K14" s="308"/>
      <c r="L14" s="308"/>
      <c r="M14" s="308"/>
      <c r="N14" s="309"/>
      <c r="O14" s="314">
        <f t="shared" si="0"/>
        <v>95</v>
      </c>
      <c r="P14" s="314"/>
      <c r="Q14" s="314"/>
      <c r="R14" s="314"/>
      <c r="S14" s="314"/>
      <c r="T14" s="315"/>
      <c r="U14" s="315"/>
      <c r="V14" s="314" t="s">
        <v>110</v>
      </c>
      <c r="W14" s="314"/>
      <c r="X14" s="314"/>
      <c r="Y14" s="314"/>
      <c r="Z14" s="314"/>
      <c r="AA14" s="315"/>
      <c r="AB14" s="315"/>
      <c r="AC14" s="314" t="s">
        <v>110</v>
      </c>
      <c r="AD14" s="314"/>
      <c r="AE14" s="314"/>
      <c r="AF14" s="314"/>
      <c r="AG14" s="314"/>
      <c r="AH14" s="316"/>
      <c r="AI14" s="315"/>
      <c r="AJ14" s="314">
        <v>7</v>
      </c>
      <c r="AK14" s="314"/>
      <c r="AL14" s="314"/>
      <c r="AM14" s="314"/>
      <c r="AN14" s="314"/>
      <c r="AO14" s="315"/>
      <c r="AP14" s="315"/>
      <c r="AQ14" s="314" t="s">
        <v>110</v>
      </c>
      <c r="AR14" s="314"/>
      <c r="AS14" s="314"/>
      <c r="AT14" s="314"/>
      <c r="AU14" s="314"/>
      <c r="AV14" s="315"/>
      <c r="AW14" s="315"/>
      <c r="AX14" s="314" t="s">
        <v>110</v>
      </c>
      <c r="AY14" s="314"/>
      <c r="AZ14" s="314"/>
      <c r="BA14" s="314"/>
      <c r="BB14" s="314"/>
      <c r="BC14" s="315"/>
      <c r="BD14" s="315"/>
      <c r="BE14" s="314" t="s">
        <v>110</v>
      </c>
      <c r="BF14" s="314"/>
      <c r="BG14" s="314"/>
      <c r="BH14" s="314"/>
      <c r="BI14" s="314"/>
      <c r="BJ14" s="315"/>
      <c r="BK14" s="315"/>
      <c r="BL14" s="314" t="s">
        <v>110</v>
      </c>
      <c r="BM14" s="314"/>
      <c r="BN14" s="314"/>
      <c r="BO14" s="314"/>
      <c r="BP14" s="314"/>
      <c r="BQ14" s="315"/>
      <c r="BR14" s="315"/>
      <c r="BS14" s="314">
        <v>31</v>
      </c>
      <c r="BT14" s="314"/>
      <c r="BU14" s="314"/>
      <c r="BV14" s="314"/>
      <c r="BW14" s="314"/>
      <c r="BX14" s="315"/>
      <c r="BY14" s="315"/>
      <c r="BZ14" s="314">
        <v>6</v>
      </c>
      <c r="CA14" s="314"/>
      <c r="CB14" s="314"/>
      <c r="CC14" s="314"/>
      <c r="CD14" s="314"/>
      <c r="CE14" s="315"/>
      <c r="CF14" s="315"/>
      <c r="CG14" s="314">
        <v>5</v>
      </c>
      <c r="CH14" s="314"/>
      <c r="CI14" s="314"/>
      <c r="CJ14" s="314"/>
      <c r="CK14" s="314"/>
      <c r="CL14" s="315"/>
      <c r="CM14" s="315"/>
      <c r="CN14" s="314">
        <v>6</v>
      </c>
      <c r="CO14" s="314"/>
      <c r="CP14" s="314"/>
      <c r="CQ14" s="314"/>
      <c r="CR14" s="314"/>
      <c r="CS14" s="315"/>
      <c r="CT14" s="315"/>
      <c r="CU14" s="314">
        <v>14</v>
      </c>
      <c r="CV14" s="314"/>
      <c r="CW14" s="314"/>
      <c r="CX14" s="314"/>
      <c r="CY14" s="314"/>
      <c r="CZ14" s="315"/>
      <c r="DA14" s="315"/>
      <c r="DB14" s="314">
        <v>9</v>
      </c>
      <c r="DC14" s="314"/>
      <c r="DD14" s="314"/>
      <c r="DE14" s="314"/>
      <c r="DF14" s="314"/>
      <c r="DG14" s="315"/>
      <c r="DH14" s="315"/>
      <c r="DI14" s="314">
        <v>6</v>
      </c>
      <c r="DJ14" s="314"/>
      <c r="DK14" s="314"/>
      <c r="DL14" s="314"/>
      <c r="DM14" s="314"/>
      <c r="DN14" s="315"/>
      <c r="DO14" s="315"/>
      <c r="DP14" s="314">
        <v>6</v>
      </c>
      <c r="DQ14" s="314"/>
      <c r="DR14" s="314"/>
      <c r="DS14" s="314"/>
      <c r="DT14" s="314"/>
      <c r="DU14" s="315"/>
      <c r="DV14" s="315"/>
      <c r="DW14" s="314">
        <v>1</v>
      </c>
      <c r="DX14" s="314"/>
      <c r="DY14" s="314"/>
      <c r="DZ14" s="314"/>
      <c r="EA14" s="314"/>
      <c r="EB14" s="315"/>
      <c r="EC14" s="315"/>
      <c r="ED14" s="314">
        <v>4</v>
      </c>
      <c r="EE14" s="314"/>
      <c r="EF14" s="314"/>
      <c r="EG14" s="314"/>
      <c r="EH14" s="314"/>
      <c r="EI14" s="310"/>
      <c r="EJ14" s="310"/>
    </row>
    <row r="15" spans="1:141" ht="13" customHeight="1" x14ac:dyDescent="0.2">
      <c r="A15" s="308" t="s">
        <v>373</v>
      </c>
      <c r="B15" s="308"/>
      <c r="C15" s="308"/>
      <c r="D15" s="308"/>
      <c r="E15" s="308"/>
      <c r="F15" s="308"/>
      <c r="G15" s="308"/>
      <c r="H15" s="308"/>
      <c r="I15" s="308"/>
      <c r="J15" s="308"/>
      <c r="K15" s="308"/>
      <c r="L15" s="308"/>
      <c r="M15" s="308"/>
      <c r="N15" s="309"/>
      <c r="O15" s="314">
        <f t="shared" si="0"/>
        <v>26</v>
      </c>
      <c r="P15" s="314"/>
      <c r="Q15" s="314"/>
      <c r="R15" s="314"/>
      <c r="S15" s="314"/>
      <c r="T15" s="315"/>
      <c r="U15" s="315"/>
      <c r="V15" s="314" t="s">
        <v>110</v>
      </c>
      <c r="W15" s="314"/>
      <c r="X15" s="314"/>
      <c r="Y15" s="314"/>
      <c r="Z15" s="314"/>
      <c r="AA15" s="315"/>
      <c r="AB15" s="315"/>
      <c r="AC15" s="314" t="s">
        <v>110</v>
      </c>
      <c r="AD15" s="314"/>
      <c r="AE15" s="314"/>
      <c r="AF15" s="314"/>
      <c r="AG15" s="314"/>
      <c r="AH15" s="316"/>
      <c r="AI15" s="315"/>
      <c r="AJ15" s="314">
        <v>2</v>
      </c>
      <c r="AK15" s="314"/>
      <c r="AL15" s="314"/>
      <c r="AM15" s="314"/>
      <c r="AN15" s="314"/>
      <c r="AO15" s="315"/>
      <c r="AP15" s="315"/>
      <c r="AQ15" s="314" t="s">
        <v>110</v>
      </c>
      <c r="AR15" s="314"/>
      <c r="AS15" s="314"/>
      <c r="AT15" s="314"/>
      <c r="AU15" s="314"/>
      <c r="AV15" s="315"/>
      <c r="AW15" s="315"/>
      <c r="AX15" s="314" t="s">
        <v>110</v>
      </c>
      <c r="AY15" s="314"/>
      <c r="AZ15" s="314"/>
      <c r="BA15" s="314"/>
      <c r="BB15" s="314"/>
      <c r="BC15" s="315"/>
      <c r="BD15" s="315"/>
      <c r="BE15" s="314" t="s">
        <v>110</v>
      </c>
      <c r="BF15" s="314"/>
      <c r="BG15" s="314"/>
      <c r="BH15" s="314"/>
      <c r="BI15" s="314"/>
      <c r="BJ15" s="315"/>
      <c r="BK15" s="315"/>
      <c r="BL15" s="314" t="s">
        <v>110</v>
      </c>
      <c r="BM15" s="314"/>
      <c r="BN15" s="314"/>
      <c r="BO15" s="314"/>
      <c r="BP15" s="314"/>
      <c r="BQ15" s="315"/>
      <c r="BR15" s="315"/>
      <c r="BS15" s="314">
        <v>6</v>
      </c>
      <c r="BT15" s="314"/>
      <c r="BU15" s="314"/>
      <c r="BV15" s="314"/>
      <c r="BW15" s="314"/>
      <c r="BX15" s="315"/>
      <c r="BY15" s="315"/>
      <c r="BZ15" s="314" t="s">
        <v>110</v>
      </c>
      <c r="CA15" s="314"/>
      <c r="CB15" s="314"/>
      <c r="CC15" s="314"/>
      <c r="CD15" s="314"/>
      <c r="CE15" s="315"/>
      <c r="CF15" s="315"/>
      <c r="CG15" s="314">
        <v>2</v>
      </c>
      <c r="CH15" s="314"/>
      <c r="CI15" s="314"/>
      <c r="CJ15" s="314"/>
      <c r="CK15" s="314"/>
      <c r="CL15" s="315"/>
      <c r="CM15" s="315"/>
      <c r="CN15" s="314" t="s">
        <v>110</v>
      </c>
      <c r="CO15" s="314"/>
      <c r="CP15" s="314"/>
      <c r="CQ15" s="314"/>
      <c r="CR15" s="314"/>
      <c r="CS15" s="315"/>
      <c r="CT15" s="315"/>
      <c r="CU15" s="314">
        <v>7</v>
      </c>
      <c r="CV15" s="314"/>
      <c r="CW15" s="314"/>
      <c r="CX15" s="314"/>
      <c r="CY15" s="314"/>
      <c r="CZ15" s="315"/>
      <c r="DA15" s="315"/>
      <c r="DB15" s="314">
        <v>2</v>
      </c>
      <c r="DC15" s="314"/>
      <c r="DD15" s="314"/>
      <c r="DE15" s="314"/>
      <c r="DF15" s="314"/>
      <c r="DG15" s="315"/>
      <c r="DH15" s="315"/>
      <c r="DI15" s="314">
        <v>2</v>
      </c>
      <c r="DJ15" s="314"/>
      <c r="DK15" s="314"/>
      <c r="DL15" s="314"/>
      <c r="DM15" s="314"/>
      <c r="DN15" s="315"/>
      <c r="DO15" s="315"/>
      <c r="DP15" s="314">
        <v>4</v>
      </c>
      <c r="DQ15" s="314"/>
      <c r="DR15" s="314"/>
      <c r="DS15" s="314"/>
      <c r="DT15" s="314"/>
      <c r="DU15" s="315"/>
      <c r="DV15" s="315"/>
      <c r="DW15" s="314" t="s">
        <v>110</v>
      </c>
      <c r="DX15" s="314"/>
      <c r="DY15" s="314"/>
      <c r="DZ15" s="314"/>
      <c r="EA15" s="314"/>
      <c r="EB15" s="315"/>
      <c r="EC15" s="315"/>
      <c r="ED15" s="314">
        <v>1</v>
      </c>
      <c r="EE15" s="314"/>
      <c r="EF15" s="314"/>
      <c r="EG15" s="314"/>
      <c r="EH15" s="314"/>
      <c r="EI15" s="310"/>
      <c r="EJ15" s="310"/>
    </row>
    <row r="16" spans="1:141" ht="13" customHeight="1" x14ac:dyDescent="0.2">
      <c r="A16" s="308" t="s">
        <v>209</v>
      </c>
      <c r="B16" s="308"/>
      <c r="C16" s="308"/>
      <c r="D16" s="308"/>
      <c r="E16" s="308"/>
      <c r="F16" s="308"/>
      <c r="G16" s="308"/>
      <c r="H16" s="308"/>
      <c r="I16" s="308"/>
      <c r="J16" s="308"/>
      <c r="K16" s="308"/>
      <c r="L16" s="308"/>
      <c r="M16" s="308"/>
      <c r="N16" s="309"/>
      <c r="O16" s="314">
        <f t="shared" si="0"/>
        <v>125</v>
      </c>
      <c r="P16" s="314"/>
      <c r="Q16" s="314"/>
      <c r="R16" s="314"/>
      <c r="S16" s="314"/>
      <c r="T16" s="315"/>
      <c r="U16" s="315"/>
      <c r="V16" s="314" t="s">
        <v>110</v>
      </c>
      <c r="W16" s="314"/>
      <c r="X16" s="314"/>
      <c r="Y16" s="314"/>
      <c r="Z16" s="314"/>
      <c r="AA16" s="315"/>
      <c r="AB16" s="315"/>
      <c r="AC16" s="314" t="s">
        <v>110</v>
      </c>
      <c r="AD16" s="314"/>
      <c r="AE16" s="314"/>
      <c r="AF16" s="314"/>
      <c r="AG16" s="314"/>
      <c r="AH16" s="316"/>
      <c r="AI16" s="315"/>
      <c r="AJ16" s="314">
        <v>3</v>
      </c>
      <c r="AK16" s="314"/>
      <c r="AL16" s="314"/>
      <c r="AM16" s="314"/>
      <c r="AN16" s="314"/>
      <c r="AO16" s="315"/>
      <c r="AP16" s="315"/>
      <c r="AQ16" s="314">
        <v>5</v>
      </c>
      <c r="AR16" s="314"/>
      <c r="AS16" s="314"/>
      <c r="AT16" s="314"/>
      <c r="AU16" s="314"/>
      <c r="AV16" s="315"/>
      <c r="AW16" s="315"/>
      <c r="AX16" s="314" t="s">
        <v>110</v>
      </c>
      <c r="AY16" s="314"/>
      <c r="AZ16" s="314"/>
      <c r="BA16" s="314"/>
      <c r="BB16" s="314"/>
      <c r="BC16" s="315"/>
      <c r="BD16" s="315"/>
      <c r="BE16" s="314" t="s">
        <v>110</v>
      </c>
      <c r="BF16" s="314"/>
      <c r="BG16" s="314"/>
      <c r="BH16" s="314"/>
      <c r="BI16" s="314"/>
      <c r="BJ16" s="315"/>
      <c r="BK16" s="315"/>
      <c r="BL16" s="314" t="s">
        <v>110</v>
      </c>
      <c r="BM16" s="314"/>
      <c r="BN16" s="314"/>
      <c r="BO16" s="314"/>
      <c r="BP16" s="314"/>
      <c r="BQ16" s="315"/>
      <c r="BR16" s="315"/>
      <c r="BS16" s="314">
        <v>66</v>
      </c>
      <c r="BT16" s="314"/>
      <c r="BU16" s="314"/>
      <c r="BV16" s="314"/>
      <c r="BW16" s="314"/>
      <c r="BX16" s="315"/>
      <c r="BY16" s="315"/>
      <c r="BZ16" s="314">
        <v>2</v>
      </c>
      <c r="CA16" s="314"/>
      <c r="CB16" s="314"/>
      <c r="CC16" s="314"/>
      <c r="CD16" s="314"/>
      <c r="CE16" s="315"/>
      <c r="CF16" s="315"/>
      <c r="CG16" s="314">
        <v>1</v>
      </c>
      <c r="CH16" s="314"/>
      <c r="CI16" s="314"/>
      <c r="CJ16" s="314"/>
      <c r="CK16" s="314"/>
      <c r="CL16" s="315"/>
      <c r="CM16" s="315"/>
      <c r="CN16" s="314">
        <v>1</v>
      </c>
      <c r="CO16" s="314"/>
      <c r="CP16" s="314"/>
      <c r="CQ16" s="314"/>
      <c r="CR16" s="314"/>
      <c r="CS16" s="315"/>
      <c r="CT16" s="315"/>
      <c r="CU16" s="314">
        <v>22</v>
      </c>
      <c r="CV16" s="314"/>
      <c r="CW16" s="314"/>
      <c r="CX16" s="314"/>
      <c r="CY16" s="314"/>
      <c r="CZ16" s="315"/>
      <c r="DA16" s="315"/>
      <c r="DB16" s="314">
        <v>16</v>
      </c>
      <c r="DC16" s="314"/>
      <c r="DD16" s="314"/>
      <c r="DE16" s="314"/>
      <c r="DF16" s="314"/>
      <c r="DG16" s="315"/>
      <c r="DH16" s="315"/>
      <c r="DI16" s="314">
        <v>2</v>
      </c>
      <c r="DJ16" s="314"/>
      <c r="DK16" s="314"/>
      <c r="DL16" s="314"/>
      <c r="DM16" s="314"/>
      <c r="DN16" s="315"/>
      <c r="DO16" s="315"/>
      <c r="DP16" s="314">
        <v>5</v>
      </c>
      <c r="DQ16" s="314"/>
      <c r="DR16" s="314"/>
      <c r="DS16" s="314"/>
      <c r="DT16" s="314"/>
      <c r="DU16" s="315"/>
      <c r="DV16" s="315"/>
      <c r="DW16" s="314" t="s">
        <v>110</v>
      </c>
      <c r="DX16" s="314"/>
      <c r="DY16" s="314"/>
      <c r="DZ16" s="314"/>
      <c r="EA16" s="314"/>
      <c r="EB16" s="315"/>
      <c r="EC16" s="315"/>
      <c r="ED16" s="314">
        <v>2</v>
      </c>
      <c r="EE16" s="314"/>
      <c r="EF16" s="314"/>
      <c r="EG16" s="314"/>
      <c r="EH16" s="314"/>
      <c r="EI16" s="310"/>
      <c r="EJ16" s="310"/>
    </row>
    <row r="17" spans="1:140" s="317" customFormat="1" ht="13" customHeight="1" x14ac:dyDescent="0.2">
      <c r="A17" s="308" t="s">
        <v>374</v>
      </c>
      <c r="B17" s="308"/>
      <c r="C17" s="308"/>
      <c r="D17" s="308"/>
      <c r="E17" s="308"/>
      <c r="F17" s="308"/>
      <c r="G17" s="308"/>
      <c r="H17" s="308"/>
      <c r="I17" s="308"/>
      <c r="J17" s="308"/>
      <c r="K17" s="308"/>
      <c r="L17" s="308"/>
      <c r="M17" s="308"/>
      <c r="N17" s="309"/>
      <c r="O17" s="314">
        <f t="shared" si="0"/>
        <v>31</v>
      </c>
      <c r="P17" s="314"/>
      <c r="Q17" s="314"/>
      <c r="R17" s="314"/>
      <c r="S17" s="314"/>
      <c r="T17" s="315"/>
      <c r="U17" s="315"/>
      <c r="V17" s="314" t="s">
        <v>110</v>
      </c>
      <c r="W17" s="314"/>
      <c r="X17" s="314"/>
      <c r="Y17" s="314"/>
      <c r="Z17" s="314"/>
      <c r="AA17" s="315"/>
      <c r="AB17" s="315"/>
      <c r="AC17" s="314" t="s">
        <v>110</v>
      </c>
      <c r="AD17" s="314"/>
      <c r="AE17" s="314"/>
      <c r="AF17" s="314"/>
      <c r="AG17" s="314"/>
      <c r="AH17" s="316"/>
      <c r="AI17" s="315"/>
      <c r="AJ17" s="314">
        <v>4</v>
      </c>
      <c r="AK17" s="314"/>
      <c r="AL17" s="314"/>
      <c r="AM17" s="314"/>
      <c r="AN17" s="314"/>
      <c r="AO17" s="315"/>
      <c r="AP17" s="315"/>
      <c r="AQ17" s="314">
        <v>5</v>
      </c>
      <c r="AR17" s="314"/>
      <c r="AS17" s="314"/>
      <c r="AT17" s="314"/>
      <c r="AU17" s="314"/>
      <c r="AV17" s="315"/>
      <c r="AW17" s="315"/>
      <c r="AX17" s="314" t="s">
        <v>110</v>
      </c>
      <c r="AY17" s="314"/>
      <c r="AZ17" s="314"/>
      <c r="BA17" s="314"/>
      <c r="BB17" s="314"/>
      <c r="BC17" s="315"/>
      <c r="BD17" s="315"/>
      <c r="BE17" s="314" t="s">
        <v>110</v>
      </c>
      <c r="BF17" s="314"/>
      <c r="BG17" s="314"/>
      <c r="BH17" s="314"/>
      <c r="BI17" s="314"/>
      <c r="BJ17" s="315"/>
      <c r="BK17" s="315"/>
      <c r="BL17" s="314" t="s">
        <v>110</v>
      </c>
      <c r="BM17" s="314"/>
      <c r="BN17" s="314"/>
      <c r="BO17" s="314"/>
      <c r="BP17" s="314"/>
      <c r="BQ17" s="315"/>
      <c r="BR17" s="315"/>
      <c r="BS17" s="314">
        <v>6</v>
      </c>
      <c r="BT17" s="314"/>
      <c r="BU17" s="314"/>
      <c r="BV17" s="314"/>
      <c r="BW17" s="314"/>
      <c r="BX17" s="315"/>
      <c r="BY17" s="315"/>
      <c r="BZ17" s="314" t="s">
        <v>450</v>
      </c>
      <c r="CA17" s="314"/>
      <c r="CB17" s="314"/>
      <c r="CC17" s="314"/>
      <c r="CD17" s="314"/>
      <c r="CE17" s="315"/>
      <c r="CF17" s="315"/>
      <c r="CG17" s="314" t="s">
        <v>450</v>
      </c>
      <c r="CH17" s="314"/>
      <c r="CI17" s="314"/>
      <c r="CJ17" s="314"/>
      <c r="CK17" s="314"/>
      <c r="CL17" s="315"/>
      <c r="CM17" s="315"/>
      <c r="CN17" s="314">
        <v>1</v>
      </c>
      <c r="CO17" s="314"/>
      <c r="CP17" s="314"/>
      <c r="CQ17" s="314"/>
      <c r="CR17" s="314"/>
      <c r="CS17" s="315"/>
      <c r="CT17" s="315"/>
      <c r="CU17" s="314">
        <v>4</v>
      </c>
      <c r="CV17" s="314"/>
      <c r="CW17" s="314"/>
      <c r="CX17" s="314"/>
      <c r="CY17" s="314"/>
      <c r="CZ17" s="315"/>
      <c r="DA17" s="315"/>
      <c r="DB17" s="314">
        <v>4</v>
      </c>
      <c r="DC17" s="314"/>
      <c r="DD17" s="314"/>
      <c r="DE17" s="314"/>
      <c r="DF17" s="314"/>
      <c r="DG17" s="315"/>
      <c r="DH17" s="315"/>
      <c r="DI17" s="314">
        <v>3</v>
      </c>
      <c r="DJ17" s="314"/>
      <c r="DK17" s="314"/>
      <c r="DL17" s="314"/>
      <c r="DM17" s="314"/>
      <c r="DN17" s="315"/>
      <c r="DO17" s="315"/>
      <c r="DP17" s="314">
        <v>1</v>
      </c>
      <c r="DQ17" s="314"/>
      <c r="DR17" s="314"/>
      <c r="DS17" s="314"/>
      <c r="DT17" s="314"/>
      <c r="DU17" s="315"/>
      <c r="DV17" s="315"/>
      <c r="DW17" s="314" t="s">
        <v>450</v>
      </c>
      <c r="DX17" s="314"/>
      <c r="DY17" s="314"/>
      <c r="DZ17" s="314"/>
      <c r="EA17" s="314"/>
      <c r="EB17" s="315"/>
      <c r="EC17" s="315"/>
      <c r="ED17" s="314">
        <v>3</v>
      </c>
      <c r="EE17" s="314"/>
      <c r="EF17" s="314"/>
      <c r="EG17" s="314"/>
      <c r="EH17" s="314"/>
      <c r="EI17" s="315"/>
      <c r="EJ17" s="310"/>
    </row>
    <row r="18" spans="1:140" ht="13" customHeight="1" x14ac:dyDescent="0.2">
      <c r="A18" s="308" t="s">
        <v>375</v>
      </c>
      <c r="B18" s="308"/>
      <c r="C18" s="308"/>
      <c r="D18" s="308"/>
      <c r="E18" s="308"/>
      <c r="F18" s="308"/>
      <c r="G18" s="308"/>
      <c r="H18" s="308"/>
      <c r="I18" s="308"/>
      <c r="J18" s="308"/>
      <c r="K18" s="308"/>
      <c r="L18" s="308"/>
      <c r="M18" s="308"/>
      <c r="N18" s="309"/>
      <c r="O18" s="314">
        <f t="shared" si="0"/>
        <v>93</v>
      </c>
      <c r="P18" s="314"/>
      <c r="Q18" s="314"/>
      <c r="R18" s="314"/>
      <c r="S18" s="314"/>
      <c r="T18" s="315"/>
      <c r="U18" s="315"/>
      <c r="V18" s="314" t="s">
        <v>110</v>
      </c>
      <c r="W18" s="314"/>
      <c r="X18" s="314"/>
      <c r="Y18" s="314"/>
      <c r="Z18" s="314"/>
      <c r="AA18" s="315"/>
      <c r="AB18" s="315"/>
      <c r="AC18" s="314" t="s">
        <v>110</v>
      </c>
      <c r="AD18" s="314"/>
      <c r="AE18" s="314"/>
      <c r="AF18" s="314"/>
      <c r="AG18" s="314"/>
      <c r="AH18" s="316"/>
      <c r="AI18" s="315"/>
      <c r="AJ18" s="314" t="s">
        <v>110</v>
      </c>
      <c r="AK18" s="314"/>
      <c r="AL18" s="314"/>
      <c r="AM18" s="314"/>
      <c r="AN18" s="314"/>
      <c r="AO18" s="315"/>
      <c r="AP18" s="315"/>
      <c r="AQ18" s="314">
        <v>1</v>
      </c>
      <c r="AR18" s="314"/>
      <c r="AS18" s="314"/>
      <c r="AT18" s="314"/>
      <c r="AU18" s="314"/>
      <c r="AV18" s="315"/>
      <c r="AW18" s="315"/>
      <c r="AX18" s="314" t="s">
        <v>110</v>
      </c>
      <c r="AY18" s="314"/>
      <c r="AZ18" s="314"/>
      <c r="BA18" s="314"/>
      <c r="BB18" s="314"/>
      <c r="BC18" s="315"/>
      <c r="BD18" s="315"/>
      <c r="BE18" s="314" t="s">
        <v>450</v>
      </c>
      <c r="BF18" s="314"/>
      <c r="BG18" s="314"/>
      <c r="BH18" s="314"/>
      <c r="BI18" s="314"/>
      <c r="BJ18" s="315"/>
      <c r="BK18" s="315"/>
      <c r="BL18" s="314">
        <v>1</v>
      </c>
      <c r="BM18" s="314"/>
      <c r="BN18" s="314"/>
      <c r="BO18" s="314"/>
      <c r="BP18" s="314"/>
      <c r="BQ18" s="315"/>
      <c r="BR18" s="315"/>
      <c r="BS18" s="314">
        <v>37</v>
      </c>
      <c r="BT18" s="314"/>
      <c r="BU18" s="314"/>
      <c r="BV18" s="314"/>
      <c r="BW18" s="314"/>
      <c r="BX18" s="315"/>
      <c r="BY18" s="315"/>
      <c r="BZ18" s="314">
        <v>5</v>
      </c>
      <c r="CA18" s="314"/>
      <c r="CB18" s="314"/>
      <c r="CC18" s="314"/>
      <c r="CD18" s="314"/>
      <c r="CE18" s="315"/>
      <c r="CF18" s="315"/>
      <c r="CG18" s="314">
        <v>5</v>
      </c>
      <c r="CH18" s="314"/>
      <c r="CI18" s="314"/>
      <c r="CJ18" s="314"/>
      <c r="CK18" s="314"/>
      <c r="CL18" s="315"/>
      <c r="CM18" s="315"/>
      <c r="CN18" s="314">
        <v>3</v>
      </c>
      <c r="CO18" s="314"/>
      <c r="CP18" s="314"/>
      <c r="CQ18" s="314"/>
      <c r="CR18" s="314"/>
      <c r="CS18" s="315"/>
      <c r="CT18" s="315"/>
      <c r="CU18" s="314">
        <v>16</v>
      </c>
      <c r="CV18" s="314"/>
      <c r="CW18" s="314"/>
      <c r="CX18" s="314"/>
      <c r="CY18" s="314"/>
      <c r="CZ18" s="315"/>
      <c r="DA18" s="315"/>
      <c r="DB18" s="314">
        <v>7</v>
      </c>
      <c r="DC18" s="314"/>
      <c r="DD18" s="314"/>
      <c r="DE18" s="314"/>
      <c r="DF18" s="314"/>
      <c r="DG18" s="315"/>
      <c r="DH18" s="315"/>
      <c r="DI18" s="314">
        <v>3</v>
      </c>
      <c r="DJ18" s="314"/>
      <c r="DK18" s="314"/>
      <c r="DL18" s="314"/>
      <c r="DM18" s="314"/>
      <c r="DN18" s="315"/>
      <c r="DO18" s="315"/>
      <c r="DP18" s="314">
        <v>9</v>
      </c>
      <c r="DQ18" s="314"/>
      <c r="DR18" s="314"/>
      <c r="DS18" s="314"/>
      <c r="DT18" s="314"/>
      <c r="DU18" s="315"/>
      <c r="DV18" s="315"/>
      <c r="DW18" s="314">
        <v>1</v>
      </c>
      <c r="DX18" s="314"/>
      <c r="DY18" s="314"/>
      <c r="DZ18" s="314"/>
      <c r="EA18" s="314"/>
      <c r="EB18" s="315"/>
      <c r="EC18" s="315"/>
      <c r="ED18" s="314">
        <v>5</v>
      </c>
      <c r="EE18" s="314"/>
      <c r="EF18" s="314"/>
      <c r="EG18" s="314"/>
      <c r="EH18" s="314"/>
      <c r="EI18" s="310"/>
      <c r="EJ18" s="310"/>
    </row>
    <row r="19" spans="1:140" ht="13" customHeight="1" x14ac:dyDescent="0.2">
      <c r="A19" s="308" t="s">
        <v>376</v>
      </c>
      <c r="B19" s="308"/>
      <c r="C19" s="308"/>
      <c r="D19" s="308"/>
      <c r="E19" s="308"/>
      <c r="F19" s="308"/>
      <c r="G19" s="308"/>
      <c r="H19" s="308"/>
      <c r="I19" s="308"/>
      <c r="J19" s="308"/>
      <c r="K19" s="308"/>
      <c r="L19" s="308"/>
      <c r="M19" s="308"/>
      <c r="N19" s="309"/>
      <c r="O19" s="314">
        <f t="shared" si="0"/>
        <v>126</v>
      </c>
      <c r="P19" s="314"/>
      <c r="Q19" s="314"/>
      <c r="R19" s="314"/>
      <c r="S19" s="314"/>
      <c r="T19" s="315"/>
      <c r="U19" s="315"/>
      <c r="V19" s="314" t="s">
        <v>110</v>
      </c>
      <c r="W19" s="314"/>
      <c r="X19" s="314"/>
      <c r="Y19" s="314"/>
      <c r="Z19" s="314"/>
      <c r="AA19" s="315"/>
      <c r="AB19" s="315"/>
      <c r="AC19" s="314" t="s">
        <v>110</v>
      </c>
      <c r="AD19" s="314"/>
      <c r="AE19" s="314"/>
      <c r="AF19" s="314"/>
      <c r="AG19" s="314"/>
      <c r="AH19" s="316"/>
      <c r="AI19" s="315"/>
      <c r="AJ19" s="314">
        <v>3</v>
      </c>
      <c r="AK19" s="314"/>
      <c r="AL19" s="314"/>
      <c r="AM19" s="314"/>
      <c r="AN19" s="314"/>
      <c r="AO19" s="315"/>
      <c r="AP19" s="315"/>
      <c r="AQ19" s="314">
        <v>8</v>
      </c>
      <c r="AR19" s="314"/>
      <c r="AS19" s="314"/>
      <c r="AT19" s="314"/>
      <c r="AU19" s="314"/>
      <c r="AV19" s="315"/>
      <c r="AW19" s="315"/>
      <c r="AX19" s="314" t="s">
        <v>110</v>
      </c>
      <c r="AY19" s="314"/>
      <c r="AZ19" s="314"/>
      <c r="BA19" s="314"/>
      <c r="BB19" s="314"/>
      <c r="BC19" s="315"/>
      <c r="BD19" s="315"/>
      <c r="BE19" s="314" t="s">
        <v>110</v>
      </c>
      <c r="BF19" s="314"/>
      <c r="BG19" s="314"/>
      <c r="BH19" s="314"/>
      <c r="BI19" s="314"/>
      <c r="BJ19" s="315"/>
      <c r="BK19" s="315"/>
      <c r="BL19" s="314" t="s">
        <v>110</v>
      </c>
      <c r="BM19" s="314"/>
      <c r="BN19" s="314"/>
      <c r="BO19" s="314"/>
      <c r="BP19" s="314"/>
      <c r="BQ19" s="315"/>
      <c r="BR19" s="315"/>
      <c r="BS19" s="314">
        <v>56</v>
      </c>
      <c r="BT19" s="314"/>
      <c r="BU19" s="314"/>
      <c r="BV19" s="314"/>
      <c r="BW19" s="314"/>
      <c r="BX19" s="315"/>
      <c r="BY19" s="315"/>
      <c r="BZ19" s="314">
        <v>1</v>
      </c>
      <c r="CA19" s="314"/>
      <c r="CB19" s="314"/>
      <c r="CC19" s="314"/>
      <c r="CD19" s="314"/>
      <c r="CE19" s="315"/>
      <c r="CF19" s="315"/>
      <c r="CG19" s="314">
        <v>7</v>
      </c>
      <c r="CH19" s="314"/>
      <c r="CI19" s="314"/>
      <c r="CJ19" s="314"/>
      <c r="CK19" s="314"/>
      <c r="CL19" s="315"/>
      <c r="CM19" s="315"/>
      <c r="CN19" s="314">
        <v>3</v>
      </c>
      <c r="CO19" s="314"/>
      <c r="CP19" s="314"/>
      <c r="CQ19" s="314"/>
      <c r="CR19" s="314"/>
      <c r="CS19" s="315"/>
      <c r="CT19" s="315"/>
      <c r="CU19" s="314">
        <v>17</v>
      </c>
      <c r="CV19" s="314"/>
      <c r="CW19" s="314"/>
      <c r="CX19" s="314"/>
      <c r="CY19" s="314"/>
      <c r="CZ19" s="315"/>
      <c r="DA19" s="315"/>
      <c r="DB19" s="314">
        <v>13</v>
      </c>
      <c r="DC19" s="314"/>
      <c r="DD19" s="314"/>
      <c r="DE19" s="314"/>
      <c r="DF19" s="314"/>
      <c r="DG19" s="315"/>
      <c r="DH19" s="315"/>
      <c r="DI19" s="314">
        <v>5</v>
      </c>
      <c r="DJ19" s="314"/>
      <c r="DK19" s="314"/>
      <c r="DL19" s="314"/>
      <c r="DM19" s="314"/>
      <c r="DN19" s="315"/>
      <c r="DO19" s="315"/>
      <c r="DP19" s="314">
        <v>12</v>
      </c>
      <c r="DQ19" s="314"/>
      <c r="DR19" s="314"/>
      <c r="DS19" s="314"/>
      <c r="DT19" s="314"/>
      <c r="DU19" s="315"/>
      <c r="DV19" s="315"/>
      <c r="DW19" s="314" t="s">
        <v>110</v>
      </c>
      <c r="DX19" s="314"/>
      <c r="DY19" s="314"/>
      <c r="DZ19" s="314"/>
      <c r="EA19" s="314"/>
      <c r="EB19" s="315"/>
      <c r="EC19" s="315"/>
      <c r="ED19" s="314">
        <v>1</v>
      </c>
      <c r="EE19" s="314"/>
      <c r="EF19" s="314"/>
      <c r="EG19" s="314"/>
      <c r="EH19" s="314"/>
      <c r="EI19" s="318"/>
      <c r="EJ19" s="306"/>
    </row>
    <row r="20" spans="1:140" ht="13" customHeight="1" x14ac:dyDescent="0.2">
      <c r="A20" s="308" t="s">
        <v>208</v>
      </c>
      <c r="B20" s="308"/>
      <c r="C20" s="308"/>
      <c r="D20" s="308"/>
      <c r="E20" s="308"/>
      <c r="F20" s="308"/>
      <c r="G20" s="308"/>
      <c r="H20" s="308"/>
      <c r="I20" s="308"/>
      <c r="J20" s="308"/>
      <c r="K20" s="308"/>
      <c r="L20" s="308"/>
      <c r="M20" s="308"/>
      <c r="N20" s="309"/>
      <c r="O20" s="314">
        <f t="shared" si="0"/>
        <v>33</v>
      </c>
      <c r="P20" s="314"/>
      <c r="Q20" s="314"/>
      <c r="R20" s="314"/>
      <c r="S20" s="314"/>
      <c r="T20" s="315"/>
      <c r="U20" s="315"/>
      <c r="V20" s="314" t="s">
        <v>110</v>
      </c>
      <c r="W20" s="314"/>
      <c r="X20" s="314"/>
      <c r="Y20" s="314"/>
      <c r="Z20" s="314"/>
      <c r="AA20" s="315"/>
      <c r="AB20" s="315"/>
      <c r="AC20" s="314" t="s">
        <v>110</v>
      </c>
      <c r="AD20" s="314"/>
      <c r="AE20" s="314"/>
      <c r="AF20" s="314"/>
      <c r="AG20" s="314"/>
      <c r="AH20" s="316"/>
      <c r="AI20" s="315"/>
      <c r="AJ20" s="314">
        <v>1</v>
      </c>
      <c r="AK20" s="314"/>
      <c r="AL20" s="314"/>
      <c r="AM20" s="314"/>
      <c r="AN20" s="314"/>
      <c r="AO20" s="315"/>
      <c r="AP20" s="315"/>
      <c r="AQ20" s="314" t="s">
        <v>450</v>
      </c>
      <c r="AR20" s="314"/>
      <c r="AS20" s="314"/>
      <c r="AT20" s="314"/>
      <c r="AU20" s="314"/>
      <c r="AV20" s="315"/>
      <c r="AW20" s="315"/>
      <c r="AX20" s="314" t="s">
        <v>110</v>
      </c>
      <c r="AY20" s="314"/>
      <c r="AZ20" s="314"/>
      <c r="BA20" s="314"/>
      <c r="BB20" s="314"/>
      <c r="BC20" s="315"/>
      <c r="BD20" s="315"/>
      <c r="BE20" s="314" t="s">
        <v>110</v>
      </c>
      <c r="BF20" s="314"/>
      <c r="BG20" s="314"/>
      <c r="BH20" s="314"/>
      <c r="BI20" s="314"/>
      <c r="BJ20" s="315"/>
      <c r="BK20" s="315"/>
      <c r="BL20" s="314" t="s">
        <v>110</v>
      </c>
      <c r="BM20" s="314"/>
      <c r="BN20" s="314"/>
      <c r="BO20" s="314"/>
      <c r="BP20" s="314"/>
      <c r="BQ20" s="315"/>
      <c r="BR20" s="315"/>
      <c r="BS20" s="314">
        <v>4</v>
      </c>
      <c r="BT20" s="314"/>
      <c r="BU20" s="314"/>
      <c r="BV20" s="314"/>
      <c r="BW20" s="314"/>
      <c r="BX20" s="315"/>
      <c r="BY20" s="315"/>
      <c r="BZ20" s="314" t="s">
        <v>110</v>
      </c>
      <c r="CA20" s="314"/>
      <c r="CB20" s="314"/>
      <c r="CC20" s="314"/>
      <c r="CD20" s="314"/>
      <c r="CE20" s="315"/>
      <c r="CF20" s="315"/>
      <c r="CG20" s="314">
        <v>2</v>
      </c>
      <c r="CH20" s="314"/>
      <c r="CI20" s="314"/>
      <c r="CJ20" s="314"/>
      <c r="CK20" s="314"/>
      <c r="CL20" s="315"/>
      <c r="CM20" s="315"/>
      <c r="CN20" s="314">
        <v>1</v>
      </c>
      <c r="CO20" s="314"/>
      <c r="CP20" s="314"/>
      <c r="CQ20" s="314"/>
      <c r="CR20" s="314"/>
      <c r="CS20" s="315"/>
      <c r="CT20" s="315"/>
      <c r="CU20" s="314">
        <v>9</v>
      </c>
      <c r="CV20" s="314"/>
      <c r="CW20" s="314"/>
      <c r="CX20" s="314"/>
      <c r="CY20" s="314"/>
      <c r="CZ20" s="315"/>
      <c r="DA20" s="315"/>
      <c r="DB20" s="314">
        <v>8</v>
      </c>
      <c r="DC20" s="314"/>
      <c r="DD20" s="314"/>
      <c r="DE20" s="314"/>
      <c r="DF20" s="314"/>
      <c r="DG20" s="315"/>
      <c r="DH20" s="315"/>
      <c r="DI20" s="314">
        <v>2</v>
      </c>
      <c r="DJ20" s="314"/>
      <c r="DK20" s="314"/>
      <c r="DL20" s="314"/>
      <c r="DM20" s="314"/>
      <c r="DN20" s="315"/>
      <c r="DO20" s="315"/>
      <c r="DP20" s="314">
        <v>4</v>
      </c>
      <c r="DQ20" s="314"/>
      <c r="DR20" s="314"/>
      <c r="DS20" s="314"/>
      <c r="DT20" s="314"/>
      <c r="DU20" s="315"/>
      <c r="DV20" s="315"/>
      <c r="DW20" s="314">
        <v>1</v>
      </c>
      <c r="DX20" s="314"/>
      <c r="DY20" s="314"/>
      <c r="DZ20" s="314"/>
      <c r="EA20" s="314"/>
      <c r="EB20" s="315"/>
      <c r="EC20" s="315"/>
      <c r="ED20" s="314">
        <v>1</v>
      </c>
      <c r="EE20" s="314"/>
      <c r="EF20" s="314"/>
      <c r="EG20" s="314"/>
      <c r="EH20" s="314"/>
      <c r="EI20" s="310"/>
      <c r="EJ20" s="310"/>
    </row>
    <row r="21" spans="1:140" s="317" customFormat="1" ht="13" customHeight="1" x14ac:dyDescent="0.2">
      <c r="A21" s="308" t="s">
        <v>377</v>
      </c>
      <c r="B21" s="308"/>
      <c r="C21" s="308"/>
      <c r="D21" s="308"/>
      <c r="E21" s="308"/>
      <c r="F21" s="308"/>
      <c r="G21" s="308"/>
      <c r="H21" s="308"/>
      <c r="I21" s="308"/>
      <c r="J21" s="308"/>
      <c r="K21" s="308"/>
      <c r="L21" s="308"/>
      <c r="M21" s="308"/>
      <c r="N21" s="309"/>
      <c r="O21" s="314">
        <f t="shared" si="0"/>
        <v>52</v>
      </c>
      <c r="P21" s="314"/>
      <c r="Q21" s="314"/>
      <c r="R21" s="314"/>
      <c r="S21" s="314"/>
      <c r="T21" s="315"/>
      <c r="U21" s="315"/>
      <c r="V21" s="314" t="s">
        <v>110</v>
      </c>
      <c r="W21" s="314"/>
      <c r="X21" s="314"/>
      <c r="Y21" s="314"/>
      <c r="Z21" s="314"/>
      <c r="AA21" s="315"/>
      <c r="AB21" s="315"/>
      <c r="AC21" s="314" t="s">
        <v>110</v>
      </c>
      <c r="AD21" s="314"/>
      <c r="AE21" s="314"/>
      <c r="AF21" s="314"/>
      <c r="AG21" s="314"/>
      <c r="AH21" s="316"/>
      <c r="AI21" s="315"/>
      <c r="AJ21" s="314">
        <v>8</v>
      </c>
      <c r="AK21" s="314"/>
      <c r="AL21" s="314"/>
      <c r="AM21" s="314"/>
      <c r="AN21" s="314"/>
      <c r="AO21" s="315"/>
      <c r="AP21" s="315"/>
      <c r="AQ21" s="314">
        <v>7</v>
      </c>
      <c r="AR21" s="314"/>
      <c r="AS21" s="314"/>
      <c r="AT21" s="314"/>
      <c r="AU21" s="314"/>
      <c r="AV21" s="315"/>
      <c r="AW21" s="315"/>
      <c r="AX21" s="314" t="s">
        <v>110</v>
      </c>
      <c r="AY21" s="314"/>
      <c r="AZ21" s="314"/>
      <c r="BA21" s="314"/>
      <c r="BB21" s="314"/>
      <c r="BC21" s="315"/>
      <c r="BD21" s="315"/>
      <c r="BE21" s="314" t="s">
        <v>110</v>
      </c>
      <c r="BF21" s="314"/>
      <c r="BG21" s="314"/>
      <c r="BH21" s="314"/>
      <c r="BI21" s="314"/>
      <c r="BJ21" s="315"/>
      <c r="BK21" s="315"/>
      <c r="BL21" s="314" t="s">
        <v>110</v>
      </c>
      <c r="BM21" s="314"/>
      <c r="BN21" s="314"/>
      <c r="BO21" s="314"/>
      <c r="BP21" s="314"/>
      <c r="BQ21" s="315"/>
      <c r="BR21" s="315"/>
      <c r="BS21" s="314">
        <v>12</v>
      </c>
      <c r="BT21" s="314"/>
      <c r="BU21" s="314"/>
      <c r="BV21" s="314"/>
      <c r="BW21" s="314"/>
      <c r="BX21" s="315"/>
      <c r="BY21" s="315"/>
      <c r="BZ21" s="314">
        <v>1</v>
      </c>
      <c r="CA21" s="314"/>
      <c r="CB21" s="314"/>
      <c r="CC21" s="314"/>
      <c r="CD21" s="314"/>
      <c r="CE21" s="315"/>
      <c r="CF21" s="315"/>
      <c r="CG21" s="314">
        <v>2</v>
      </c>
      <c r="CH21" s="314"/>
      <c r="CI21" s="314"/>
      <c r="CJ21" s="314"/>
      <c r="CK21" s="314"/>
      <c r="CL21" s="315"/>
      <c r="CM21" s="315"/>
      <c r="CN21" s="314">
        <v>2</v>
      </c>
      <c r="CO21" s="314"/>
      <c r="CP21" s="314"/>
      <c r="CQ21" s="314"/>
      <c r="CR21" s="314"/>
      <c r="CS21" s="315"/>
      <c r="CT21" s="315"/>
      <c r="CU21" s="314">
        <v>7</v>
      </c>
      <c r="CV21" s="314"/>
      <c r="CW21" s="314"/>
      <c r="CX21" s="314"/>
      <c r="CY21" s="314"/>
      <c r="CZ21" s="315"/>
      <c r="DA21" s="315"/>
      <c r="DB21" s="314">
        <v>7</v>
      </c>
      <c r="DC21" s="314"/>
      <c r="DD21" s="314"/>
      <c r="DE21" s="314"/>
      <c r="DF21" s="314"/>
      <c r="DG21" s="315"/>
      <c r="DH21" s="315"/>
      <c r="DI21" s="314">
        <v>1</v>
      </c>
      <c r="DJ21" s="314"/>
      <c r="DK21" s="314"/>
      <c r="DL21" s="314"/>
      <c r="DM21" s="314"/>
      <c r="DN21" s="315"/>
      <c r="DO21" s="315"/>
      <c r="DP21" s="314">
        <v>2</v>
      </c>
      <c r="DQ21" s="314"/>
      <c r="DR21" s="314"/>
      <c r="DS21" s="314"/>
      <c r="DT21" s="314"/>
      <c r="DU21" s="315"/>
      <c r="DV21" s="315"/>
      <c r="DW21" s="314" t="s">
        <v>110</v>
      </c>
      <c r="DX21" s="314"/>
      <c r="DY21" s="314"/>
      <c r="DZ21" s="314"/>
      <c r="EA21" s="314"/>
      <c r="EB21" s="315"/>
      <c r="EC21" s="315"/>
      <c r="ED21" s="314">
        <v>3</v>
      </c>
      <c r="EE21" s="314"/>
      <c r="EF21" s="314"/>
      <c r="EG21" s="314"/>
      <c r="EH21" s="314"/>
      <c r="EI21" s="310"/>
      <c r="EJ21" s="310"/>
    </row>
    <row r="22" spans="1:140" ht="13" customHeight="1" x14ac:dyDescent="0.2">
      <c r="A22" s="308" t="s">
        <v>207</v>
      </c>
      <c r="B22" s="308"/>
      <c r="C22" s="308"/>
      <c r="D22" s="308"/>
      <c r="E22" s="308"/>
      <c r="F22" s="308"/>
      <c r="G22" s="308"/>
      <c r="H22" s="308"/>
      <c r="I22" s="308"/>
      <c r="J22" s="308"/>
      <c r="K22" s="308"/>
      <c r="L22" s="308"/>
      <c r="M22" s="308"/>
      <c r="N22" s="309"/>
      <c r="O22" s="314">
        <f t="shared" si="0"/>
        <v>68</v>
      </c>
      <c r="P22" s="314"/>
      <c r="Q22" s="314"/>
      <c r="R22" s="314"/>
      <c r="S22" s="314"/>
      <c r="T22" s="315"/>
      <c r="U22" s="315"/>
      <c r="V22" s="314" t="s">
        <v>110</v>
      </c>
      <c r="W22" s="314"/>
      <c r="X22" s="314"/>
      <c r="Y22" s="314"/>
      <c r="Z22" s="314"/>
      <c r="AA22" s="315"/>
      <c r="AB22" s="315"/>
      <c r="AC22" s="314" t="s">
        <v>110</v>
      </c>
      <c r="AD22" s="314"/>
      <c r="AE22" s="314"/>
      <c r="AF22" s="314"/>
      <c r="AG22" s="314"/>
      <c r="AH22" s="316"/>
      <c r="AI22" s="315"/>
      <c r="AJ22" s="314">
        <v>4</v>
      </c>
      <c r="AK22" s="314"/>
      <c r="AL22" s="314"/>
      <c r="AM22" s="314"/>
      <c r="AN22" s="314"/>
      <c r="AO22" s="315"/>
      <c r="AP22" s="315"/>
      <c r="AQ22" s="314">
        <v>2</v>
      </c>
      <c r="AR22" s="314"/>
      <c r="AS22" s="314"/>
      <c r="AT22" s="314"/>
      <c r="AU22" s="314"/>
      <c r="AV22" s="315"/>
      <c r="AW22" s="315"/>
      <c r="AX22" s="314" t="s">
        <v>110</v>
      </c>
      <c r="AY22" s="314"/>
      <c r="AZ22" s="314"/>
      <c r="BA22" s="314"/>
      <c r="BB22" s="314"/>
      <c r="BC22" s="315"/>
      <c r="BD22" s="315"/>
      <c r="BE22" s="314" t="s">
        <v>110</v>
      </c>
      <c r="BF22" s="314"/>
      <c r="BG22" s="314"/>
      <c r="BH22" s="314"/>
      <c r="BI22" s="314"/>
      <c r="BJ22" s="315"/>
      <c r="BK22" s="315"/>
      <c r="BL22" s="314">
        <v>1</v>
      </c>
      <c r="BM22" s="314"/>
      <c r="BN22" s="314"/>
      <c r="BO22" s="314"/>
      <c r="BP22" s="314"/>
      <c r="BQ22" s="315"/>
      <c r="BR22" s="315"/>
      <c r="BS22" s="314">
        <v>22</v>
      </c>
      <c r="BT22" s="314"/>
      <c r="BU22" s="314"/>
      <c r="BV22" s="314"/>
      <c r="BW22" s="314"/>
      <c r="BX22" s="315"/>
      <c r="BY22" s="315"/>
      <c r="BZ22" s="314">
        <v>1</v>
      </c>
      <c r="CA22" s="314"/>
      <c r="CB22" s="314"/>
      <c r="CC22" s="314"/>
      <c r="CD22" s="314"/>
      <c r="CE22" s="315"/>
      <c r="CF22" s="315"/>
      <c r="CG22" s="314">
        <v>4</v>
      </c>
      <c r="CH22" s="314"/>
      <c r="CI22" s="314"/>
      <c r="CJ22" s="314"/>
      <c r="CK22" s="314"/>
      <c r="CL22" s="315"/>
      <c r="CM22" s="315"/>
      <c r="CN22" s="314">
        <v>2</v>
      </c>
      <c r="CO22" s="314"/>
      <c r="CP22" s="314"/>
      <c r="CQ22" s="314"/>
      <c r="CR22" s="314"/>
      <c r="CS22" s="315"/>
      <c r="CT22" s="315"/>
      <c r="CU22" s="314">
        <v>8</v>
      </c>
      <c r="CV22" s="314"/>
      <c r="CW22" s="314"/>
      <c r="CX22" s="314"/>
      <c r="CY22" s="314"/>
      <c r="CZ22" s="315"/>
      <c r="DA22" s="315"/>
      <c r="DB22" s="314">
        <v>8</v>
      </c>
      <c r="DC22" s="314"/>
      <c r="DD22" s="314"/>
      <c r="DE22" s="314"/>
      <c r="DF22" s="314"/>
      <c r="DG22" s="315"/>
      <c r="DH22" s="315"/>
      <c r="DI22" s="314">
        <v>5</v>
      </c>
      <c r="DJ22" s="314"/>
      <c r="DK22" s="314"/>
      <c r="DL22" s="314"/>
      <c r="DM22" s="314"/>
      <c r="DN22" s="315"/>
      <c r="DO22" s="315"/>
      <c r="DP22" s="314">
        <v>9</v>
      </c>
      <c r="DQ22" s="314"/>
      <c r="DR22" s="314"/>
      <c r="DS22" s="314"/>
      <c r="DT22" s="314"/>
      <c r="DU22" s="315"/>
      <c r="DV22" s="315"/>
      <c r="DW22" s="314" t="s">
        <v>450</v>
      </c>
      <c r="DX22" s="314"/>
      <c r="DY22" s="314"/>
      <c r="DZ22" s="314"/>
      <c r="EA22" s="314"/>
      <c r="EB22" s="315"/>
      <c r="EC22" s="315"/>
      <c r="ED22" s="314">
        <v>2</v>
      </c>
      <c r="EE22" s="314"/>
      <c r="EF22" s="314"/>
      <c r="EG22" s="314"/>
      <c r="EH22" s="314"/>
      <c r="EI22" s="310"/>
      <c r="EJ22" s="310"/>
    </row>
    <row r="23" spans="1:140" ht="13" customHeight="1" x14ac:dyDescent="0.2">
      <c r="A23" s="308" t="s">
        <v>206</v>
      </c>
      <c r="B23" s="308"/>
      <c r="C23" s="308"/>
      <c r="D23" s="308"/>
      <c r="E23" s="308"/>
      <c r="F23" s="308"/>
      <c r="G23" s="308"/>
      <c r="H23" s="308"/>
      <c r="I23" s="308"/>
      <c r="J23" s="308"/>
      <c r="K23" s="308"/>
      <c r="L23" s="308"/>
      <c r="M23" s="308"/>
      <c r="N23" s="309"/>
      <c r="O23" s="314">
        <f t="shared" si="0"/>
        <v>53</v>
      </c>
      <c r="P23" s="314"/>
      <c r="Q23" s="314"/>
      <c r="R23" s="314"/>
      <c r="S23" s="314"/>
      <c r="T23" s="315"/>
      <c r="U23" s="315"/>
      <c r="V23" s="314" t="s">
        <v>110</v>
      </c>
      <c r="W23" s="314"/>
      <c r="X23" s="314"/>
      <c r="Y23" s="314"/>
      <c r="Z23" s="314"/>
      <c r="AA23" s="315"/>
      <c r="AB23" s="315"/>
      <c r="AC23" s="314" t="s">
        <v>110</v>
      </c>
      <c r="AD23" s="314"/>
      <c r="AE23" s="314"/>
      <c r="AF23" s="314"/>
      <c r="AG23" s="314"/>
      <c r="AH23" s="316"/>
      <c r="AI23" s="315"/>
      <c r="AJ23" s="314">
        <v>4</v>
      </c>
      <c r="AK23" s="314"/>
      <c r="AL23" s="314"/>
      <c r="AM23" s="314"/>
      <c r="AN23" s="314"/>
      <c r="AO23" s="315"/>
      <c r="AP23" s="315"/>
      <c r="AQ23" s="314">
        <v>4</v>
      </c>
      <c r="AR23" s="314"/>
      <c r="AS23" s="314"/>
      <c r="AT23" s="314"/>
      <c r="AU23" s="314"/>
      <c r="AV23" s="315"/>
      <c r="AW23" s="315"/>
      <c r="AX23" s="314" t="s">
        <v>110</v>
      </c>
      <c r="AY23" s="314"/>
      <c r="AZ23" s="314"/>
      <c r="BA23" s="314"/>
      <c r="BB23" s="314"/>
      <c r="BC23" s="315"/>
      <c r="BD23" s="315"/>
      <c r="BE23" s="314">
        <v>1</v>
      </c>
      <c r="BF23" s="314"/>
      <c r="BG23" s="314"/>
      <c r="BH23" s="314"/>
      <c r="BI23" s="314"/>
      <c r="BJ23" s="315"/>
      <c r="BK23" s="315"/>
      <c r="BL23" s="314" t="s">
        <v>450</v>
      </c>
      <c r="BM23" s="314"/>
      <c r="BN23" s="314"/>
      <c r="BO23" s="314"/>
      <c r="BP23" s="314"/>
      <c r="BQ23" s="315"/>
      <c r="BR23" s="315"/>
      <c r="BS23" s="314">
        <v>15</v>
      </c>
      <c r="BT23" s="314"/>
      <c r="BU23" s="314"/>
      <c r="BV23" s="314"/>
      <c r="BW23" s="314"/>
      <c r="BX23" s="315"/>
      <c r="BY23" s="315"/>
      <c r="BZ23" s="314" t="s">
        <v>110</v>
      </c>
      <c r="CA23" s="314"/>
      <c r="CB23" s="314"/>
      <c r="CC23" s="314"/>
      <c r="CD23" s="314"/>
      <c r="CE23" s="315"/>
      <c r="CF23" s="315"/>
      <c r="CG23" s="314">
        <v>5</v>
      </c>
      <c r="CH23" s="314"/>
      <c r="CI23" s="314"/>
      <c r="CJ23" s="314"/>
      <c r="CK23" s="314"/>
      <c r="CL23" s="315"/>
      <c r="CM23" s="315"/>
      <c r="CN23" s="314">
        <v>1</v>
      </c>
      <c r="CO23" s="314"/>
      <c r="CP23" s="314"/>
      <c r="CQ23" s="314"/>
      <c r="CR23" s="314"/>
      <c r="CS23" s="315"/>
      <c r="CT23" s="315"/>
      <c r="CU23" s="314">
        <v>10</v>
      </c>
      <c r="CV23" s="314"/>
      <c r="CW23" s="314"/>
      <c r="CX23" s="314"/>
      <c r="CY23" s="314"/>
      <c r="CZ23" s="315"/>
      <c r="DA23" s="315"/>
      <c r="DB23" s="314">
        <v>5</v>
      </c>
      <c r="DC23" s="314"/>
      <c r="DD23" s="314"/>
      <c r="DE23" s="314"/>
      <c r="DF23" s="314"/>
      <c r="DG23" s="315"/>
      <c r="DH23" s="315"/>
      <c r="DI23" s="314">
        <v>2</v>
      </c>
      <c r="DJ23" s="314"/>
      <c r="DK23" s="314"/>
      <c r="DL23" s="314"/>
      <c r="DM23" s="314"/>
      <c r="DN23" s="315"/>
      <c r="DO23" s="315"/>
      <c r="DP23" s="314">
        <v>4</v>
      </c>
      <c r="DQ23" s="314"/>
      <c r="DR23" s="314"/>
      <c r="DS23" s="314"/>
      <c r="DT23" s="314"/>
      <c r="DU23" s="315"/>
      <c r="DV23" s="315"/>
      <c r="DW23" s="314" t="s">
        <v>110</v>
      </c>
      <c r="DX23" s="314"/>
      <c r="DY23" s="314"/>
      <c r="DZ23" s="314"/>
      <c r="EA23" s="314"/>
      <c r="EB23" s="315"/>
      <c r="EC23" s="315"/>
      <c r="ED23" s="314">
        <v>2</v>
      </c>
      <c r="EE23" s="314"/>
      <c r="EF23" s="314"/>
      <c r="EG23" s="314"/>
      <c r="EH23" s="314"/>
      <c r="EI23" s="310"/>
      <c r="EJ23" s="310"/>
    </row>
    <row r="24" spans="1:140" ht="13" customHeight="1" x14ac:dyDescent="0.2">
      <c r="A24" s="308" t="s">
        <v>378</v>
      </c>
      <c r="B24" s="308"/>
      <c r="C24" s="308"/>
      <c r="D24" s="308"/>
      <c r="E24" s="308"/>
      <c r="F24" s="308"/>
      <c r="G24" s="308"/>
      <c r="H24" s="308"/>
      <c r="I24" s="308"/>
      <c r="J24" s="308"/>
      <c r="K24" s="308"/>
      <c r="L24" s="308"/>
      <c r="M24" s="308"/>
      <c r="N24" s="309"/>
      <c r="O24" s="314">
        <f t="shared" si="0"/>
        <v>22</v>
      </c>
      <c r="P24" s="314"/>
      <c r="Q24" s="314"/>
      <c r="R24" s="314"/>
      <c r="S24" s="314"/>
      <c r="T24" s="315"/>
      <c r="U24" s="315"/>
      <c r="V24" s="314" t="s">
        <v>110</v>
      </c>
      <c r="W24" s="314"/>
      <c r="X24" s="314"/>
      <c r="Y24" s="314"/>
      <c r="Z24" s="314"/>
      <c r="AA24" s="315"/>
      <c r="AB24" s="315"/>
      <c r="AC24" s="314" t="s">
        <v>110</v>
      </c>
      <c r="AD24" s="314"/>
      <c r="AE24" s="314"/>
      <c r="AF24" s="314"/>
      <c r="AG24" s="314"/>
      <c r="AH24" s="316"/>
      <c r="AI24" s="315"/>
      <c r="AJ24" s="314">
        <v>1</v>
      </c>
      <c r="AK24" s="314"/>
      <c r="AL24" s="314"/>
      <c r="AM24" s="314"/>
      <c r="AN24" s="314"/>
      <c r="AO24" s="315"/>
      <c r="AP24" s="315"/>
      <c r="AQ24" s="314">
        <v>1</v>
      </c>
      <c r="AR24" s="314"/>
      <c r="AS24" s="314"/>
      <c r="AT24" s="314"/>
      <c r="AU24" s="314"/>
      <c r="AV24" s="315"/>
      <c r="AW24" s="315"/>
      <c r="AX24" s="314" t="s">
        <v>110</v>
      </c>
      <c r="AY24" s="314"/>
      <c r="AZ24" s="314"/>
      <c r="BA24" s="314"/>
      <c r="BB24" s="314"/>
      <c r="BC24" s="315"/>
      <c r="BD24" s="315"/>
      <c r="BE24" s="314" t="s">
        <v>110</v>
      </c>
      <c r="BF24" s="314"/>
      <c r="BG24" s="314"/>
      <c r="BH24" s="314"/>
      <c r="BI24" s="314"/>
      <c r="BJ24" s="315"/>
      <c r="BK24" s="315"/>
      <c r="BL24" s="314" t="s">
        <v>110</v>
      </c>
      <c r="BM24" s="314"/>
      <c r="BN24" s="314"/>
      <c r="BO24" s="314"/>
      <c r="BP24" s="314"/>
      <c r="BQ24" s="315"/>
      <c r="BR24" s="315"/>
      <c r="BS24" s="314">
        <v>3</v>
      </c>
      <c r="BT24" s="314"/>
      <c r="BU24" s="314"/>
      <c r="BV24" s="314"/>
      <c r="BW24" s="314"/>
      <c r="BX24" s="315"/>
      <c r="BY24" s="315"/>
      <c r="BZ24" s="314">
        <v>2</v>
      </c>
      <c r="CA24" s="314"/>
      <c r="CB24" s="314"/>
      <c r="CC24" s="314"/>
      <c r="CD24" s="314"/>
      <c r="CE24" s="315"/>
      <c r="CF24" s="315"/>
      <c r="CG24" s="314">
        <v>1</v>
      </c>
      <c r="CH24" s="314"/>
      <c r="CI24" s="314"/>
      <c r="CJ24" s="314"/>
      <c r="CK24" s="314"/>
      <c r="CL24" s="315"/>
      <c r="CM24" s="315"/>
      <c r="CN24" s="314">
        <v>2</v>
      </c>
      <c r="CO24" s="314"/>
      <c r="CP24" s="314"/>
      <c r="CQ24" s="314"/>
      <c r="CR24" s="314"/>
      <c r="CS24" s="315"/>
      <c r="CT24" s="315"/>
      <c r="CU24" s="314">
        <v>2</v>
      </c>
      <c r="CV24" s="314"/>
      <c r="CW24" s="314"/>
      <c r="CX24" s="314"/>
      <c r="CY24" s="314"/>
      <c r="CZ24" s="315"/>
      <c r="DA24" s="315"/>
      <c r="DB24" s="314">
        <v>2</v>
      </c>
      <c r="DC24" s="314"/>
      <c r="DD24" s="314"/>
      <c r="DE24" s="314"/>
      <c r="DF24" s="314"/>
      <c r="DG24" s="315"/>
      <c r="DH24" s="315"/>
      <c r="DI24" s="314">
        <v>4</v>
      </c>
      <c r="DJ24" s="314"/>
      <c r="DK24" s="314"/>
      <c r="DL24" s="314"/>
      <c r="DM24" s="314"/>
      <c r="DN24" s="315"/>
      <c r="DO24" s="315"/>
      <c r="DP24" s="314">
        <v>2</v>
      </c>
      <c r="DQ24" s="314"/>
      <c r="DR24" s="314"/>
      <c r="DS24" s="314"/>
      <c r="DT24" s="314"/>
      <c r="DU24" s="315"/>
      <c r="DV24" s="315"/>
      <c r="DW24" s="314" t="s">
        <v>110</v>
      </c>
      <c r="DX24" s="314"/>
      <c r="DY24" s="314"/>
      <c r="DZ24" s="314"/>
      <c r="EA24" s="314"/>
      <c r="EB24" s="315"/>
      <c r="EC24" s="315"/>
      <c r="ED24" s="314">
        <v>2</v>
      </c>
      <c r="EE24" s="314"/>
      <c r="EF24" s="314"/>
      <c r="EG24" s="314"/>
      <c r="EH24" s="314"/>
      <c r="EI24" s="310"/>
      <c r="EJ24" s="310"/>
    </row>
    <row r="25" spans="1:140" ht="13" customHeight="1" x14ac:dyDescent="0.2">
      <c r="A25" s="308" t="s">
        <v>379</v>
      </c>
      <c r="B25" s="308"/>
      <c r="C25" s="308"/>
      <c r="D25" s="308"/>
      <c r="E25" s="308"/>
      <c r="F25" s="308"/>
      <c r="G25" s="308"/>
      <c r="H25" s="308"/>
      <c r="I25" s="308"/>
      <c r="J25" s="308"/>
      <c r="K25" s="308"/>
      <c r="L25" s="308"/>
      <c r="M25" s="308"/>
      <c r="N25" s="309"/>
      <c r="O25" s="314">
        <f t="shared" si="0"/>
        <v>54</v>
      </c>
      <c r="P25" s="314"/>
      <c r="Q25" s="314"/>
      <c r="R25" s="314"/>
      <c r="S25" s="314"/>
      <c r="T25" s="315"/>
      <c r="U25" s="315"/>
      <c r="V25" s="314">
        <v>2</v>
      </c>
      <c r="W25" s="314"/>
      <c r="X25" s="314"/>
      <c r="Y25" s="314"/>
      <c r="Z25" s="314"/>
      <c r="AA25" s="315"/>
      <c r="AB25" s="315"/>
      <c r="AC25" s="314" t="s">
        <v>110</v>
      </c>
      <c r="AD25" s="314"/>
      <c r="AE25" s="314"/>
      <c r="AF25" s="314"/>
      <c r="AG25" s="314"/>
      <c r="AH25" s="316"/>
      <c r="AI25" s="315"/>
      <c r="AJ25" s="314">
        <v>6</v>
      </c>
      <c r="AK25" s="314"/>
      <c r="AL25" s="314"/>
      <c r="AM25" s="314"/>
      <c r="AN25" s="314"/>
      <c r="AO25" s="315"/>
      <c r="AP25" s="315"/>
      <c r="AQ25" s="314" t="s">
        <v>110</v>
      </c>
      <c r="AR25" s="314"/>
      <c r="AS25" s="314"/>
      <c r="AT25" s="314"/>
      <c r="AU25" s="314"/>
      <c r="AV25" s="315"/>
      <c r="AW25" s="315"/>
      <c r="AX25" s="314" t="s">
        <v>110</v>
      </c>
      <c r="AY25" s="314"/>
      <c r="AZ25" s="314"/>
      <c r="BA25" s="314"/>
      <c r="BB25" s="314"/>
      <c r="BC25" s="315"/>
      <c r="BD25" s="315"/>
      <c r="BE25" s="314" t="s">
        <v>110</v>
      </c>
      <c r="BF25" s="314"/>
      <c r="BG25" s="314"/>
      <c r="BH25" s="314"/>
      <c r="BI25" s="314"/>
      <c r="BJ25" s="315"/>
      <c r="BK25" s="315"/>
      <c r="BL25" s="314" t="s">
        <v>110</v>
      </c>
      <c r="BM25" s="314"/>
      <c r="BN25" s="314"/>
      <c r="BO25" s="314"/>
      <c r="BP25" s="314"/>
      <c r="BQ25" s="315"/>
      <c r="BR25" s="315"/>
      <c r="BS25" s="314">
        <v>17</v>
      </c>
      <c r="BT25" s="314"/>
      <c r="BU25" s="314"/>
      <c r="BV25" s="314"/>
      <c r="BW25" s="314"/>
      <c r="BX25" s="315"/>
      <c r="BY25" s="315"/>
      <c r="BZ25" s="314">
        <v>1</v>
      </c>
      <c r="CA25" s="314"/>
      <c r="CB25" s="314"/>
      <c r="CC25" s="314"/>
      <c r="CD25" s="314"/>
      <c r="CE25" s="315"/>
      <c r="CF25" s="315"/>
      <c r="CG25" s="314">
        <v>1</v>
      </c>
      <c r="CH25" s="314"/>
      <c r="CI25" s="314"/>
      <c r="CJ25" s="314"/>
      <c r="CK25" s="314"/>
      <c r="CL25" s="315"/>
      <c r="CM25" s="315"/>
      <c r="CN25" s="314">
        <v>1</v>
      </c>
      <c r="CO25" s="314"/>
      <c r="CP25" s="314"/>
      <c r="CQ25" s="314"/>
      <c r="CR25" s="314"/>
      <c r="CS25" s="315"/>
      <c r="CT25" s="315"/>
      <c r="CU25" s="314">
        <v>4</v>
      </c>
      <c r="CV25" s="314"/>
      <c r="CW25" s="314"/>
      <c r="CX25" s="314"/>
      <c r="CY25" s="314"/>
      <c r="CZ25" s="315"/>
      <c r="DA25" s="315"/>
      <c r="DB25" s="314">
        <v>11</v>
      </c>
      <c r="DC25" s="314"/>
      <c r="DD25" s="314"/>
      <c r="DE25" s="314"/>
      <c r="DF25" s="314"/>
      <c r="DG25" s="315"/>
      <c r="DH25" s="315"/>
      <c r="DI25" s="314">
        <v>1</v>
      </c>
      <c r="DJ25" s="314"/>
      <c r="DK25" s="314"/>
      <c r="DL25" s="314"/>
      <c r="DM25" s="314"/>
      <c r="DN25" s="315"/>
      <c r="DO25" s="315"/>
      <c r="DP25" s="314">
        <v>8</v>
      </c>
      <c r="DQ25" s="314"/>
      <c r="DR25" s="314"/>
      <c r="DS25" s="314"/>
      <c r="DT25" s="314"/>
      <c r="DU25" s="315"/>
      <c r="DV25" s="315"/>
      <c r="DW25" s="314" t="s">
        <v>450</v>
      </c>
      <c r="DX25" s="314"/>
      <c r="DY25" s="314"/>
      <c r="DZ25" s="314"/>
      <c r="EA25" s="314"/>
      <c r="EB25" s="315"/>
      <c r="EC25" s="315"/>
      <c r="ED25" s="314">
        <v>2</v>
      </c>
      <c r="EE25" s="314"/>
      <c r="EF25" s="314"/>
      <c r="EG25" s="314"/>
      <c r="EH25" s="314"/>
      <c r="EI25" s="310"/>
      <c r="EJ25" s="310"/>
    </row>
    <row r="26" spans="1:140" ht="13" customHeight="1" x14ac:dyDescent="0.2">
      <c r="A26" s="308" t="s">
        <v>205</v>
      </c>
      <c r="B26" s="308"/>
      <c r="C26" s="308"/>
      <c r="D26" s="308"/>
      <c r="E26" s="308"/>
      <c r="F26" s="308"/>
      <c r="G26" s="308"/>
      <c r="H26" s="308"/>
      <c r="I26" s="308"/>
      <c r="J26" s="308"/>
      <c r="K26" s="308"/>
      <c r="L26" s="308"/>
      <c r="M26" s="308"/>
      <c r="N26" s="309"/>
      <c r="O26" s="314">
        <f t="shared" si="0"/>
        <v>2</v>
      </c>
      <c r="P26" s="314"/>
      <c r="Q26" s="314"/>
      <c r="R26" s="314"/>
      <c r="S26" s="314"/>
      <c r="T26" s="310"/>
      <c r="U26" s="310"/>
      <c r="V26" s="314" t="s">
        <v>110</v>
      </c>
      <c r="W26" s="314"/>
      <c r="X26" s="314"/>
      <c r="Y26" s="314"/>
      <c r="Z26" s="314"/>
      <c r="AA26" s="315"/>
      <c r="AB26" s="315"/>
      <c r="AC26" s="314" t="s">
        <v>110</v>
      </c>
      <c r="AD26" s="314"/>
      <c r="AE26" s="314"/>
      <c r="AF26" s="314"/>
      <c r="AG26" s="314"/>
      <c r="AH26" s="316"/>
      <c r="AI26" s="315"/>
      <c r="AJ26" s="314">
        <v>1</v>
      </c>
      <c r="AK26" s="314"/>
      <c r="AL26" s="314"/>
      <c r="AM26" s="314"/>
      <c r="AN26" s="314"/>
      <c r="AO26" s="315"/>
      <c r="AP26" s="315"/>
      <c r="AQ26" s="314" t="s">
        <v>110</v>
      </c>
      <c r="AR26" s="314"/>
      <c r="AS26" s="314"/>
      <c r="AT26" s="314"/>
      <c r="AU26" s="314"/>
      <c r="AV26" s="315"/>
      <c r="AW26" s="315"/>
      <c r="AX26" s="314" t="s">
        <v>110</v>
      </c>
      <c r="AY26" s="314"/>
      <c r="AZ26" s="314"/>
      <c r="BA26" s="314"/>
      <c r="BB26" s="314"/>
      <c r="BC26" s="315"/>
      <c r="BD26" s="315"/>
      <c r="BE26" s="314" t="s">
        <v>110</v>
      </c>
      <c r="BF26" s="314"/>
      <c r="BG26" s="314"/>
      <c r="BH26" s="314"/>
      <c r="BI26" s="314"/>
      <c r="BJ26" s="315"/>
      <c r="BK26" s="315"/>
      <c r="BL26" s="314" t="s">
        <v>110</v>
      </c>
      <c r="BM26" s="314"/>
      <c r="BN26" s="314"/>
      <c r="BO26" s="314"/>
      <c r="BP26" s="314"/>
      <c r="BQ26" s="315"/>
      <c r="BR26" s="315"/>
      <c r="BS26" s="314" t="s">
        <v>110</v>
      </c>
      <c r="BT26" s="314"/>
      <c r="BU26" s="314"/>
      <c r="BV26" s="314"/>
      <c r="BW26" s="314"/>
      <c r="BX26" s="315"/>
      <c r="BY26" s="315"/>
      <c r="BZ26" s="314" t="s">
        <v>110</v>
      </c>
      <c r="CA26" s="314"/>
      <c r="CB26" s="314"/>
      <c r="CC26" s="314"/>
      <c r="CD26" s="314"/>
      <c r="CE26" s="315"/>
      <c r="CF26" s="315"/>
      <c r="CG26" s="314" t="s">
        <v>110</v>
      </c>
      <c r="CH26" s="314"/>
      <c r="CI26" s="314"/>
      <c r="CJ26" s="314"/>
      <c r="CK26" s="314"/>
      <c r="CL26" s="315"/>
      <c r="CM26" s="315"/>
      <c r="CN26" s="314" t="s">
        <v>110</v>
      </c>
      <c r="CO26" s="314"/>
      <c r="CP26" s="314"/>
      <c r="CQ26" s="314"/>
      <c r="CR26" s="314"/>
      <c r="CS26" s="315"/>
      <c r="CT26" s="315"/>
      <c r="CU26" s="314">
        <v>1</v>
      </c>
      <c r="CV26" s="314"/>
      <c r="CW26" s="314"/>
      <c r="CX26" s="314"/>
      <c r="CY26" s="314"/>
      <c r="CZ26" s="315"/>
      <c r="DA26" s="315"/>
      <c r="DB26" s="314" t="s">
        <v>110</v>
      </c>
      <c r="DC26" s="314"/>
      <c r="DD26" s="314"/>
      <c r="DE26" s="314"/>
      <c r="DF26" s="314"/>
      <c r="DG26" s="315"/>
      <c r="DH26" s="315"/>
      <c r="DI26" s="314" t="s">
        <v>110</v>
      </c>
      <c r="DJ26" s="314"/>
      <c r="DK26" s="314"/>
      <c r="DL26" s="314"/>
      <c r="DM26" s="314"/>
      <c r="DN26" s="315"/>
      <c r="DO26" s="315"/>
      <c r="DP26" s="314" t="s">
        <v>110</v>
      </c>
      <c r="DQ26" s="314"/>
      <c r="DR26" s="314"/>
      <c r="DS26" s="314"/>
      <c r="DT26" s="314"/>
      <c r="DU26" s="315"/>
      <c r="DV26" s="315"/>
      <c r="DW26" s="314" t="s">
        <v>110</v>
      </c>
      <c r="DX26" s="314"/>
      <c r="DY26" s="314"/>
      <c r="DZ26" s="314"/>
      <c r="EA26" s="314"/>
      <c r="EB26" s="315"/>
      <c r="EC26" s="315"/>
      <c r="ED26" s="314" t="s">
        <v>110</v>
      </c>
      <c r="EE26" s="314"/>
      <c r="EF26" s="314"/>
      <c r="EG26" s="314"/>
      <c r="EH26" s="314"/>
      <c r="EI26" s="310"/>
      <c r="EJ26" s="310"/>
    </row>
    <row r="27" spans="1:140" ht="13" customHeight="1" x14ac:dyDescent="0.2">
      <c r="A27" s="308" t="s">
        <v>204</v>
      </c>
      <c r="B27" s="308"/>
      <c r="C27" s="308"/>
      <c r="D27" s="308"/>
      <c r="E27" s="308"/>
      <c r="F27" s="308"/>
      <c r="G27" s="308"/>
      <c r="H27" s="308"/>
      <c r="I27" s="308"/>
      <c r="J27" s="308"/>
      <c r="K27" s="308"/>
      <c r="L27" s="308"/>
      <c r="M27" s="308"/>
      <c r="N27" s="309"/>
      <c r="O27" s="314">
        <f t="shared" si="0"/>
        <v>49</v>
      </c>
      <c r="P27" s="314"/>
      <c r="Q27" s="314"/>
      <c r="R27" s="314"/>
      <c r="S27" s="314"/>
      <c r="T27" s="315"/>
      <c r="U27" s="315"/>
      <c r="V27" s="314" t="s">
        <v>110</v>
      </c>
      <c r="W27" s="314"/>
      <c r="X27" s="314"/>
      <c r="Y27" s="314"/>
      <c r="Z27" s="314"/>
      <c r="AA27" s="315"/>
      <c r="AB27" s="315"/>
      <c r="AC27" s="314" t="s">
        <v>110</v>
      </c>
      <c r="AD27" s="314"/>
      <c r="AE27" s="314"/>
      <c r="AF27" s="314"/>
      <c r="AG27" s="314"/>
      <c r="AH27" s="316"/>
      <c r="AI27" s="315"/>
      <c r="AJ27" s="314">
        <v>3</v>
      </c>
      <c r="AK27" s="314"/>
      <c r="AL27" s="314"/>
      <c r="AM27" s="314"/>
      <c r="AN27" s="314"/>
      <c r="AO27" s="315"/>
      <c r="AP27" s="315"/>
      <c r="AQ27" s="314">
        <v>4</v>
      </c>
      <c r="AR27" s="314"/>
      <c r="AS27" s="314"/>
      <c r="AT27" s="314"/>
      <c r="AU27" s="314"/>
      <c r="AV27" s="315"/>
      <c r="AW27" s="315"/>
      <c r="AX27" s="314" t="s">
        <v>110</v>
      </c>
      <c r="AY27" s="314"/>
      <c r="AZ27" s="314"/>
      <c r="BA27" s="314"/>
      <c r="BB27" s="314"/>
      <c r="BC27" s="315"/>
      <c r="BD27" s="315"/>
      <c r="BE27" s="314" t="s">
        <v>110</v>
      </c>
      <c r="BF27" s="314"/>
      <c r="BG27" s="314"/>
      <c r="BH27" s="314"/>
      <c r="BI27" s="314"/>
      <c r="BJ27" s="315"/>
      <c r="BK27" s="315"/>
      <c r="BL27" s="314" t="s">
        <v>450</v>
      </c>
      <c r="BM27" s="314"/>
      <c r="BN27" s="314"/>
      <c r="BO27" s="314"/>
      <c r="BP27" s="314"/>
      <c r="BQ27" s="315"/>
      <c r="BR27" s="315"/>
      <c r="BS27" s="314">
        <v>19</v>
      </c>
      <c r="BT27" s="314"/>
      <c r="BU27" s="314"/>
      <c r="BV27" s="314"/>
      <c r="BW27" s="314"/>
      <c r="BX27" s="315"/>
      <c r="BY27" s="315"/>
      <c r="BZ27" s="314" t="s">
        <v>110</v>
      </c>
      <c r="CA27" s="314"/>
      <c r="CB27" s="314"/>
      <c r="CC27" s="314"/>
      <c r="CD27" s="314"/>
      <c r="CE27" s="315"/>
      <c r="CF27" s="315"/>
      <c r="CG27" s="314">
        <v>3</v>
      </c>
      <c r="CH27" s="314"/>
      <c r="CI27" s="314"/>
      <c r="CJ27" s="314"/>
      <c r="CK27" s="314"/>
      <c r="CL27" s="315"/>
      <c r="CM27" s="315"/>
      <c r="CN27" s="314">
        <v>2</v>
      </c>
      <c r="CO27" s="314"/>
      <c r="CP27" s="314"/>
      <c r="CQ27" s="314"/>
      <c r="CR27" s="314"/>
      <c r="CS27" s="315"/>
      <c r="CT27" s="315"/>
      <c r="CU27" s="314">
        <v>3</v>
      </c>
      <c r="CV27" s="314"/>
      <c r="CW27" s="314"/>
      <c r="CX27" s="314"/>
      <c r="CY27" s="314"/>
      <c r="CZ27" s="315"/>
      <c r="DA27" s="315"/>
      <c r="DB27" s="314">
        <v>4</v>
      </c>
      <c r="DC27" s="314"/>
      <c r="DD27" s="314"/>
      <c r="DE27" s="314"/>
      <c r="DF27" s="314"/>
      <c r="DG27" s="315"/>
      <c r="DH27" s="315"/>
      <c r="DI27" s="314">
        <v>5</v>
      </c>
      <c r="DJ27" s="314"/>
      <c r="DK27" s="314"/>
      <c r="DL27" s="314"/>
      <c r="DM27" s="314"/>
      <c r="DN27" s="315"/>
      <c r="DO27" s="315"/>
      <c r="DP27" s="314">
        <v>3</v>
      </c>
      <c r="DQ27" s="314"/>
      <c r="DR27" s="314"/>
      <c r="DS27" s="314"/>
      <c r="DT27" s="314"/>
      <c r="DU27" s="315"/>
      <c r="DV27" s="315"/>
      <c r="DW27" s="314" t="s">
        <v>110</v>
      </c>
      <c r="DX27" s="314"/>
      <c r="DY27" s="314"/>
      <c r="DZ27" s="314"/>
      <c r="EA27" s="314"/>
      <c r="EB27" s="315"/>
      <c r="EC27" s="315"/>
      <c r="ED27" s="314">
        <v>3</v>
      </c>
      <c r="EE27" s="314"/>
      <c r="EF27" s="314"/>
      <c r="EG27" s="314"/>
      <c r="EH27" s="314"/>
      <c r="EI27" s="310"/>
      <c r="EJ27" s="310"/>
    </row>
    <row r="28" spans="1:140" ht="13" customHeight="1" x14ac:dyDescent="0.2">
      <c r="A28" s="308" t="s">
        <v>203</v>
      </c>
      <c r="B28" s="308"/>
      <c r="C28" s="308"/>
      <c r="D28" s="308"/>
      <c r="E28" s="308"/>
      <c r="F28" s="308"/>
      <c r="G28" s="308"/>
      <c r="H28" s="308"/>
      <c r="I28" s="308"/>
      <c r="J28" s="308"/>
      <c r="K28" s="308"/>
      <c r="L28" s="308"/>
      <c r="M28" s="308"/>
      <c r="N28" s="309"/>
      <c r="O28" s="314">
        <f t="shared" si="0"/>
        <v>26</v>
      </c>
      <c r="P28" s="314"/>
      <c r="Q28" s="314"/>
      <c r="R28" s="314"/>
      <c r="S28" s="314"/>
      <c r="T28" s="315"/>
      <c r="U28" s="315"/>
      <c r="V28" s="314" t="s">
        <v>110</v>
      </c>
      <c r="W28" s="314"/>
      <c r="X28" s="314"/>
      <c r="Y28" s="314"/>
      <c r="Z28" s="314"/>
      <c r="AA28" s="315"/>
      <c r="AB28" s="315"/>
      <c r="AC28" s="319" t="s">
        <v>110</v>
      </c>
      <c r="AD28" s="314"/>
      <c r="AE28" s="314"/>
      <c r="AF28" s="314"/>
      <c r="AG28" s="314"/>
      <c r="AH28" s="316"/>
      <c r="AI28" s="315"/>
      <c r="AJ28" s="314">
        <v>4</v>
      </c>
      <c r="AK28" s="314"/>
      <c r="AL28" s="314"/>
      <c r="AM28" s="314"/>
      <c r="AN28" s="314"/>
      <c r="AO28" s="315"/>
      <c r="AP28" s="315"/>
      <c r="AQ28" s="314">
        <v>5</v>
      </c>
      <c r="AR28" s="314"/>
      <c r="AS28" s="314"/>
      <c r="AT28" s="314"/>
      <c r="AU28" s="314"/>
      <c r="AV28" s="315"/>
      <c r="AW28" s="315"/>
      <c r="AX28" s="314" t="s">
        <v>110</v>
      </c>
      <c r="AY28" s="314"/>
      <c r="AZ28" s="314"/>
      <c r="BA28" s="314"/>
      <c r="BB28" s="314"/>
      <c r="BC28" s="315"/>
      <c r="BD28" s="315"/>
      <c r="BE28" s="314" t="s">
        <v>110</v>
      </c>
      <c r="BF28" s="314"/>
      <c r="BG28" s="314"/>
      <c r="BH28" s="314"/>
      <c r="BI28" s="314"/>
      <c r="BJ28" s="315"/>
      <c r="BK28" s="315"/>
      <c r="BL28" s="314">
        <v>1</v>
      </c>
      <c r="BM28" s="314"/>
      <c r="BN28" s="314"/>
      <c r="BO28" s="314"/>
      <c r="BP28" s="314"/>
      <c r="BQ28" s="315"/>
      <c r="BR28" s="315"/>
      <c r="BS28" s="314">
        <v>3</v>
      </c>
      <c r="BT28" s="314"/>
      <c r="BU28" s="314"/>
      <c r="BV28" s="314"/>
      <c r="BW28" s="314"/>
      <c r="BX28" s="315"/>
      <c r="BY28" s="315"/>
      <c r="BZ28" s="314" t="s">
        <v>110</v>
      </c>
      <c r="CA28" s="314"/>
      <c r="CB28" s="314"/>
      <c r="CC28" s="314"/>
      <c r="CD28" s="314"/>
      <c r="CE28" s="315"/>
      <c r="CF28" s="315"/>
      <c r="CG28" s="314">
        <v>1</v>
      </c>
      <c r="CH28" s="314"/>
      <c r="CI28" s="314"/>
      <c r="CJ28" s="314"/>
      <c r="CK28" s="314"/>
      <c r="CL28" s="315"/>
      <c r="CM28" s="315"/>
      <c r="CN28" s="314" t="s">
        <v>110</v>
      </c>
      <c r="CO28" s="314"/>
      <c r="CP28" s="314"/>
      <c r="CQ28" s="314"/>
      <c r="CR28" s="314"/>
      <c r="CS28" s="315"/>
      <c r="CT28" s="315"/>
      <c r="CU28" s="314">
        <v>6</v>
      </c>
      <c r="CV28" s="314"/>
      <c r="CW28" s="314"/>
      <c r="CX28" s="314"/>
      <c r="CY28" s="314"/>
      <c r="CZ28" s="315"/>
      <c r="DA28" s="315"/>
      <c r="DB28" s="314">
        <v>4</v>
      </c>
      <c r="DC28" s="314"/>
      <c r="DD28" s="314"/>
      <c r="DE28" s="314"/>
      <c r="DF28" s="314"/>
      <c r="DG28" s="315"/>
      <c r="DH28" s="315"/>
      <c r="DI28" s="314">
        <v>1</v>
      </c>
      <c r="DJ28" s="314"/>
      <c r="DK28" s="314"/>
      <c r="DL28" s="314"/>
      <c r="DM28" s="314"/>
      <c r="DN28" s="315"/>
      <c r="DO28" s="315"/>
      <c r="DP28" s="314" t="s">
        <v>110</v>
      </c>
      <c r="DQ28" s="314"/>
      <c r="DR28" s="314"/>
      <c r="DS28" s="314"/>
      <c r="DT28" s="314"/>
      <c r="DU28" s="315"/>
      <c r="DV28" s="315"/>
      <c r="DW28" s="314" t="s">
        <v>110</v>
      </c>
      <c r="DX28" s="314"/>
      <c r="DY28" s="314"/>
      <c r="DZ28" s="314"/>
      <c r="EA28" s="314"/>
      <c r="EB28" s="315"/>
      <c r="EC28" s="315"/>
      <c r="ED28" s="314">
        <v>1</v>
      </c>
      <c r="EE28" s="314"/>
      <c r="EF28" s="314"/>
      <c r="EG28" s="314"/>
      <c r="EH28" s="314"/>
      <c r="EI28" s="310"/>
      <c r="EJ28" s="310"/>
    </row>
    <row r="29" spans="1:140" s="317" customFormat="1" ht="13" customHeight="1" x14ac:dyDescent="0.2">
      <c r="A29" s="308" t="s">
        <v>202</v>
      </c>
      <c r="B29" s="308"/>
      <c r="C29" s="308"/>
      <c r="D29" s="308"/>
      <c r="E29" s="308"/>
      <c r="F29" s="308"/>
      <c r="G29" s="308"/>
      <c r="H29" s="308"/>
      <c r="I29" s="308"/>
      <c r="J29" s="308"/>
      <c r="K29" s="308"/>
      <c r="L29" s="308"/>
      <c r="M29" s="308"/>
      <c r="N29" s="309"/>
      <c r="O29" s="314">
        <f t="shared" si="0"/>
        <v>54</v>
      </c>
      <c r="P29" s="314"/>
      <c r="Q29" s="314"/>
      <c r="R29" s="314"/>
      <c r="S29" s="314"/>
      <c r="T29" s="315"/>
      <c r="U29" s="315"/>
      <c r="V29" s="314" t="s">
        <v>110</v>
      </c>
      <c r="W29" s="314"/>
      <c r="X29" s="314"/>
      <c r="Y29" s="314"/>
      <c r="Z29" s="314"/>
      <c r="AA29" s="315"/>
      <c r="AB29" s="315"/>
      <c r="AC29" s="314" t="s">
        <v>110</v>
      </c>
      <c r="AD29" s="314"/>
      <c r="AE29" s="314"/>
      <c r="AF29" s="314"/>
      <c r="AG29" s="314"/>
      <c r="AH29" s="316"/>
      <c r="AI29" s="315"/>
      <c r="AJ29" s="314">
        <v>6</v>
      </c>
      <c r="AK29" s="314"/>
      <c r="AL29" s="314"/>
      <c r="AM29" s="314"/>
      <c r="AN29" s="314"/>
      <c r="AO29" s="315"/>
      <c r="AP29" s="315"/>
      <c r="AQ29" s="314">
        <v>3</v>
      </c>
      <c r="AR29" s="314"/>
      <c r="AS29" s="314"/>
      <c r="AT29" s="314"/>
      <c r="AU29" s="314"/>
      <c r="AV29" s="315"/>
      <c r="AW29" s="315"/>
      <c r="AX29" s="314" t="s">
        <v>110</v>
      </c>
      <c r="AY29" s="314"/>
      <c r="AZ29" s="314"/>
      <c r="BA29" s="314"/>
      <c r="BB29" s="314"/>
      <c r="BC29" s="315"/>
      <c r="BD29" s="315"/>
      <c r="BE29" s="314" t="s">
        <v>110</v>
      </c>
      <c r="BF29" s="314"/>
      <c r="BG29" s="314"/>
      <c r="BH29" s="314"/>
      <c r="BI29" s="314"/>
      <c r="BJ29" s="315"/>
      <c r="BK29" s="315"/>
      <c r="BL29" s="314" t="s">
        <v>450</v>
      </c>
      <c r="BM29" s="314"/>
      <c r="BN29" s="314"/>
      <c r="BO29" s="314"/>
      <c r="BP29" s="314"/>
      <c r="BQ29" s="315"/>
      <c r="BR29" s="315"/>
      <c r="BS29" s="314">
        <v>14</v>
      </c>
      <c r="BT29" s="314"/>
      <c r="BU29" s="314"/>
      <c r="BV29" s="314"/>
      <c r="BW29" s="314"/>
      <c r="BX29" s="315"/>
      <c r="BY29" s="315"/>
      <c r="BZ29" s="314">
        <v>1</v>
      </c>
      <c r="CA29" s="314"/>
      <c r="CB29" s="314"/>
      <c r="CC29" s="314"/>
      <c r="CD29" s="314"/>
      <c r="CE29" s="315"/>
      <c r="CF29" s="315"/>
      <c r="CG29" s="314">
        <v>3</v>
      </c>
      <c r="CH29" s="314"/>
      <c r="CI29" s="314"/>
      <c r="CJ29" s="314"/>
      <c r="CK29" s="314"/>
      <c r="CL29" s="315"/>
      <c r="CM29" s="315"/>
      <c r="CN29" s="314">
        <v>1</v>
      </c>
      <c r="CO29" s="314"/>
      <c r="CP29" s="314"/>
      <c r="CQ29" s="314"/>
      <c r="CR29" s="314"/>
      <c r="CS29" s="315"/>
      <c r="CT29" s="315"/>
      <c r="CU29" s="314">
        <v>12</v>
      </c>
      <c r="CV29" s="314"/>
      <c r="CW29" s="314"/>
      <c r="CX29" s="314"/>
      <c r="CY29" s="314"/>
      <c r="CZ29" s="315"/>
      <c r="DA29" s="315"/>
      <c r="DB29" s="314">
        <v>6</v>
      </c>
      <c r="DC29" s="314"/>
      <c r="DD29" s="314"/>
      <c r="DE29" s="314"/>
      <c r="DF29" s="314"/>
      <c r="DG29" s="315"/>
      <c r="DH29" s="315"/>
      <c r="DI29" s="314">
        <v>1</v>
      </c>
      <c r="DJ29" s="314"/>
      <c r="DK29" s="314"/>
      <c r="DL29" s="314"/>
      <c r="DM29" s="314"/>
      <c r="DN29" s="315"/>
      <c r="DO29" s="315"/>
      <c r="DP29" s="314">
        <v>5</v>
      </c>
      <c r="DQ29" s="314"/>
      <c r="DR29" s="314"/>
      <c r="DS29" s="314"/>
      <c r="DT29" s="314"/>
      <c r="DU29" s="315"/>
      <c r="DV29" s="315"/>
      <c r="DW29" s="314" t="s">
        <v>110</v>
      </c>
      <c r="DX29" s="314"/>
      <c r="DY29" s="314"/>
      <c r="DZ29" s="314"/>
      <c r="EA29" s="314"/>
      <c r="EB29" s="315"/>
      <c r="EC29" s="315"/>
      <c r="ED29" s="314">
        <v>2</v>
      </c>
      <c r="EE29" s="314"/>
      <c r="EF29" s="314"/>
      <c r="EG29" s="314"/>
      <c r="EH29" s="314"/>
      <c r="EI29" s="315"/>
      <c r="EJ29" s="310"/>
    </row>
    <row r="30" spans="1:140" ht="13" customHeight="1" x14ac:dyDescent="0.2">
      <c r="A30" s="308" t="s">
        <v>201</v>
      </c>
      <c r="B30" s="308"/>
      <c r="C30" s="308"/>
      <c r="D30" s="308"/>
      <c r="E30" s="308"/>
      <c r="F30" s="308"/>
      <c r="G30" s="308"/>
      <c r="H30" s="308"/>
      <c r="I30" s="308"/>
      <c r="J30" s="308"/>
      <c r="K30" s="308"/>
      <c r="L30" s="308"/>
      <c r="M30" s="308"/>
      <c r="N30" s="309"/>
      <c r="O30" s="314">
        <f t="shared" si="0"/>
        <v>54</v>
      </c>
      <c r="P30" s="314"/>
      <c r="Q30" s="314"/>
      <c r="R30" s="314"/>
      <c r="S30" s="314"/>
      <c r="T30" s="315"/>
      <c r="U30" s="315"/>
      <c r="V30" s="314" t="s">
        <v>110</v>
      </c>
      <c r="W30" s="314"/>
      <c r="X30" s="314"/>
      <c r="Y30" s="314"/>
      <c r="Z30" s="314"/>
      <c r="AA30" s="315"/>
      <c r="AB30" s="315"/>
      <c r="AC30" s="314" t="s">
        <v>110</v>
      </c>
      <c r="AD30" s="314"/>
      <c r="AE30" s="314"/>
      <c r="AF30" s="314"/>
      <c r="AG30" s="314"/>
      <c r="AH30" s="316"/>
      <c r="AI30" s="315"/>
      <c r="AJ30" s="314">
        <v>7</v>
      </c>
      <c r="AK30" s="314"/>
      <c r="AL30" s="314"/>
      <c r="AM30" s="314"/>
      <c r="AN30" s="314"/>
      <c r="AO30" s="315"/>
      <c r="AP30" s="315"/>
      <c r="AQ30" s="314">
        <v>2</v>
      </c>
      <c r="AR30" s="314"/>
      <c r="AS30" s="314"/>
      <c r="AT30" s="314"/>
      <c r="AU30" s="314"/>
      <c r="AV30" s="315"/>
      <c r="AW30" s="315"/>
      <c r="AX30" s="314" t="s">
        <v>110</v>
      </c>
      <c r="AY30" s="314"/>
      <c r="AZ30" s="314"/>
      <c r="BA30" s="314"/>
      <c r="BB30" s="314"/>
      <c r="BC30" s="315"/>
      <c r="BD30" s="315"/>
      <c r="BE30" s="314" t="s">
        <v>110</v>
      </c>
      <c r="BF30" s="314"/>
      <c r="BG30" s="314"/>
      <c r="BH30" s="314"/>
      <c r="BI30" s="314"/>
      <c r="BJ30" s="315"/>
      <c r="BK30" s="315"/>
      <c r="BL30" s="314">
        <v>1</v>
      </c>
      <c r="BM30" s="314"/>
      <c r="BN30" s="314"/>
      <c r="BO30" s="314"/>
      <c r="BP30" s="314"/>
      <c r="BQ30" s="315"/>
      <c r="BR30" s="315"/>
      <c r="BS30" s="314">
        <v>17</v>
      </c>
      <c r="BT30" s="314"/>
      <c r="BU30" s="314"/>
      <c r="BV30" s="314"/>
      <c r="BW30" s="314"/>
      <c r="BX30" s="315"/>
      <c r="BY30" s="315"/>
      <c r="BZ30" s="314">
        <v>1</v>
      </c>
      <c r="CA30" s="314"/>
      <c r="CB30" s="314"/>
      <c r="CC30" s="314"/>
      <c r="CD30" s="314"/>
      <c r="CE30" s="315"/>
      <c r="CF30" s="315"/>
      <c r="CG30" s="314" t="s">
        <v>450</v>
      </c>
      <c r="CH30" s="314"/>
      <c r="CI30" s="314"/>
      <c r="CJ30" s="314"/>
      <c r="CK30" s="314"/>
      <c r="CL30" s="315"/>
      <c r="CM30" s="315"/>
      <c r="CN30" s="314">
        <v>4</v>
      </c>
      <c r="CO30" s="314"/>
      <c r="CP30" s="314"/>
      <c r="CQ30" s="314"/>
      <c r="CR30" s="314"/>
      <c r="CS30" s="315"/>
      <c r="CT30" s="315"/>
      <c r="CU30" s="314">
        <v>9</v>
      </c>
      <c r="CV30" s="314"/>
      <c r="CW30" s="314"/>
      <c r="CX30" s="314"/>
      <c r="CY30" s="314"/>
      <c r="CZ30" s="315"/>
      <c r="DA30" s="315"/>
      <c r="DB30" s="314">
        <v>4</v>
      </c>
      <c r="DC30" s="314"/>
      <c r="DD30" s="314"/>
      <c r="DE30" s="314"/>
      <c r="DF30" s="314"/>
      <c r="DG30" s="315"/>
      <c r="DH30" s="315"/>
      <c r="DI30" s="314">
        <v>3</v>
      </c>
      <c r="DJ30" s="314"/>
      <c r="DK30" s="314"/>
      <c r="DL30" s="314"/>
      <c r="DM30" s="314"/>
      <c r="DN30" s="315"/>
      <c r="DO30" s="315"/>
      <c r="DP30" s="314">
        <v>5</v>
      </c>
      <c r="DQ30" s="314"/>
      <c r="DR30" s="314"/>
      <c r="DS30" s="314"/>
      <c r="DT30" s="314"/>
      <c r="DU30" s="315"/>
      <c r="DV30" s="315"/>
      <c r="DW30" s="314" t="s">
        <v>450</v>
      </c>
      <c r="DX30" s="314"/>
      <c r="DY30" s="314"/>
      <c r="DZ30" s="314"/>
      <c r="EA30" s="314"/>
      <c r="EB30" s="315"/>
      <c r="EC30" s="315"/>
      <c r="ED30" s="314">
        <v>1</v>
      </c>
      <c r="EE30" s="314"/>
      <c r="EF30" s="314"/>
      <c r="EG30" s="314"/>
      <c r="EH30" s="314"/>
      <c r="EI30" s="310"/>
      <c r="EJ30" s="307"/>
    </row>
    <row r="31" spans="1:140" ht="13" customHeight="1" x14ac:dyDescent="0.2">
      <c r="A31" s="308" t="s">
        <v>200</v>
      </c>
      <c r="B31" s="308"/>
      <c r="C31" s="308"/>
      <c r="D31" s="308"/>
      <c r="E31" s="308"/>
      <c r="F31" s="308"/>
      <c r="G31" s="308"/>
      <c r="H31" s="308"/>
      <c r="I31" s="308"/>
      <c r="J31" s="308"/>
      <c r="K31" s="308"/>
      <c r="L31" s="308"/>
      <c r="M31" s="308"/>
      <c r="N31" s="309"/>
      <c r="O31" s="314">
        <f t="shared" si="0"/>
        <v>46</v>
      </c>
      <c r="P31" s="314"/>
      <c r="Q31" s="314"/>
      <c r="R31" s="314"/>
      <c r="S31" s="314"/>
      <c r="T31" s="315"/>
      <c r="U31" s="315"/>
      <c r="V31" s="314" t="s">
        <v>110</v>
      </c>
      <c r="W31" s="314"/>
      <c r="X31" s="314"/>
      <c r="Y31" s="314"/>
      <c r="Z31" s="314"/>
      <c r="AA31" s="315"/>
      <c r="AB31" s="315"/>
      <c r="AC31" s="314" t="s">
        <v>110</v>
      </c>
      <c r="AD31" s="314"/>
      <c r="AE31" s="314"/>
      <c r="AF31" s="314"/>
      <c r="AG31" s="314"/>
      <c r="AH31" s="316"/>
      <c r="AI31" s="315"/>
      <c r="AJ31" s="314">
        <v>6</v>
      </c>
      <c r="AK31" s="314"/>
      <c r="AL31" s="314"/>
      <c r="AM31" s="314"/>
      <c r="AN31" s="314"/>
      <c r="AO31" s="315"/>
      <c r="AP31" s="315"/>
      <c r="AQ31" s="314">
        <v>5</v>
      </c>
      <c r="AR31" s="314"/>
      <c r="AS31" s="314"/>
      <c r="AT31" s="314"/>
      <c r="AU31" s="314"/>
      <c r="AV31" s="315"/>
      <c r="AW31" s="315"/>
      <c r="AX31" s="314" t="s">
        <v>110</v>
      </c>
      <c r="AY31" s="314"/>
      <c r="AZ31" s="314"/>
      <c r="BA31" s="314"/>
      <c r="BB31" s="314"/>
      <c r="BC31" s="315"/>
      <c r="BD31" s="315"/>
      <c r="BE31" s="314" t="s">
        <v>110</v>
      </c>
      <c r="BF31" s="314"/>
      <c r="BG31" s="314"/>
      <c r="BH31" s="314"/>
      <c r="BI31" s="314"/>
      <c r="BJ31" s="315"/>
      <c r="BK31" s="315"/>
      <c r="BL31" s="314">
        <v>2</v>
      </c>
      <c r="BM31" s="314"/>
      <c r="BN31" s="314"/>
      <c r="BO31" s="314"/>
      <c r="BP31" s="314"/>
      <c r="BQ31" s="315"/>
      <c r="BR31" s="315"/>
      <c r="BS31" s="314">
        <v>11</v>
      </c>
      <c r="BT31" s="314"/>
      <c r="BU31" s="314"/>
      <c r="BV31" s="314"/>
      <c r="BW31" s="314"/>
      <c r="BX31" s="315"/>
      <c r="BY31" s="315"/>
      <c r="BZ31" s="314">
        <v>1</v>
      </c>
      <c r="CA31" s="314"/>
      <c r="CB31" s="314"/>
      <c r="CC31" s="314"/>
      <c r="CD31" s="314"/>
      <c r="CE31" s="315"/>
      <c r="CF31" s="315"/>
      <c r="CG31" s="314">
        <v>2</v>
      </c>
      <c r="CH31" s="314"/>
      <c r="CI31" s="314"/>
      <c r="CJ31" s="314"/>
      <c r="CK31" s="314"/>
      <c r="CL31" s="315"/>
      <c r="CM31" s="315"/>
      <c r="CN31" s="314" t="s">
        <v>110</v>
      </c>
      <c r="CO31" s="314"/>
      <c r="CP31" s="314"/>
      <c r="CQ31" s="314"/>
      <c r="CR31" s="314"/>
      <c r="CS31" s="315"/>
      <c r="CT31" s="315"/>
      <c r="CU31" s="314">
        <v>7</v>
      </c>
      <c r="CV31" s="314"/>
      <c r="CW31" s="314"/>
      <c r="CX31" s="314"/>
      <c r="CY31" s="314"/>
      <c r="CZ31" s="315"/>
      <c r="DA31" s="315"/>
      <c r="DB31" s="314">
        <v>2</v>
      </c>
      <c r="DC31" s="314"/>
      <c r="DD31" s="314"/>
      <c r="DE31" s="314"/>
      <c r="DF31" s="314"/>
      <c r="DG31" s="315"/>
      <c r="DH31" s="315"/>
      <c r="DI31" s="314">
        <v>3</v>
      </c>
      <c r="DJ31" s="314"/>
      <c r="DK31" s="314"/>
      <c r="DL31" s="314"/>
      <c r="DM31" s="314"/>
      <c r="DN31" s="315"/>
      <c r="DO31" s="315"/>
      <c r="DP31" s="314">
        <v>3</v>
      </c>
      <c r="DQ31" s="314"/>
      <c r="DR31" s="314"/>
      <c r="DS31" s="314"/>
      <c r="DT31" s="314"/>
      <c r="DU31" s="315"/>
      <c r="DV31" s="315"/>
      <c r="DW31" s="314" t="s">
        <v>450</v>
      </c>
      <c r="DX31" s="314"/>
      <c r="DY31" s="314"/>
      <c r="DZ31" s="314"/>
      <c r="EA31" s="314"/>
      <c r="EB31" s="315"/>
      <c r="EC31" s="315"/>
      <c r="ED31" s="314">
        <v>4</v>
      </c>
      <c r="EE31" s="314"/>
      <c r="EF31" s="314"/>
      <c r="EG31" s="314"/>
      <c r="EH31" s="314"/>
      <c r="EI31" s="310"/>
      <c r="EJ31" s="310"/>
    </row>
    <row r="32" spans="1:140" ht="13" customHeight="1" x14ac:dyDescent="0.2">
      <c r="A32" s="308" t="s">
        <v>199</v>
      </c>
      <c r="B32" s="308"/>
      <c r="C32" s="308"/>
      <c r="D32" s="308"/>
      <c r="E32" s="308"/>
      <c r="F32" s="308"/>
      <c r="G32" s="308"/>
      <c r="H32" s="308"/>
      <c r="I32" s="308"/>
      <c r="J32" s="308"/>
      <c r="K32" s="308"/>
      <c r="L32" s="308"/>
      <c r="M32" s="308"/>
      <c r="N32" s="309"/>
      <c r="O32" s="314">
        <f t="shared" si="0"/>
        <v>64</v>
      </c>
      <c r="P32" s="314"/>
      <c r="Q32" s="314"/>
      <c r="R32" s="314"/>
      <c r="S32" s="314"/>
      <c r="T32" s="315"/>
      <c r="U32" s="315"/>
      <c r="V32" s="314" t="s">
        <v>110</v>
      </c>
      <c r="W32" s="314"/>
      <c r="X32" s="314"/>
      <c r="Y32" s="314"/>
      <c r="Z32" s="314"/>
      <c r="AA32" s="315"/>
      <c r="AB32" s="315"/>
      <c r="AC32" s="314" t="s">
        <v>110</v>
      </c>
      <c r="AD32" s="314"/>
      <c r="AE32" s="314"/>
      <c r="AF32" s="314"/>
      <c r="AG32" s="314"/>
      <c r="AH32" s="316"/>
      <c r="AI32" s="315"/>
      <c r="AJ32" s="314">
        <v>3</v>
      </c>
      <c r="AK32" s="314"/>
      <c r="AL32" s="314"/>
      <c r="AM32" s="314"/>
      <c r="AN32" s="314"/>
      <c r="AO32" s="315"/>
      <c r="AP32" s="315"/>
      <c r="AQ32" s="314">
        <v>7</v>
      </c>
      <c r="AR32" s="314"/>
      <c r="AS32" s="314"/>
      <c r="AT32" s="314"/>
      <c r="AU32" s="314"/>
      <c r="AV32" s="315"/>
      <c r="AW32" s="315"/>
      <c r="AX32" s="314">
        <v>2</v>
      </c>
      <c r="AY32" s="314"/>
      <c r="AZ32" s="314"/>
      <c r="BA32" s="314"/>
      <c r="BB32" s="314"/>
      <c r="BC32" s="315"/>
      <c r="BD32" s="315"/>
      <c r="BE32" s="314" t="s">
        <v>110</v>
      </c>
      <c r="BF32" s="314"/>
      <c r="BG32" s="314"/>
      <c r="BH32" s="314"/>
      <c r="BI32" s="314"/>
      <c r="BJ32" s="315"/>
      <c r="BK32" s="315"/>
      <c r="BL32" s="314">
        <v>1</v>
      </c>
      <c r="BM32" s="314"/>
      <c r="BN32" s="314"/>
      <c r="BO32" s="314"/>
      <c r="BP32" s="314"/>
      <c r="BQ32" s="315"/>
      <c r="BR32" s="315"/>
      <c r="BS32" s="314">
        <v>15</v>
      </c>
      <c r="BT32" s="314"/>
      <c r="BU32" s="314"/>
      <c r="BV32" s="314"/>
      <c r="BW32" s="314"/>
      <c r="BX32" s="315"/>
      <c r="BY32" s="315"/>
      <c r="BZ32" s="314">
        <v>3</v>
      </c>
      <c r="CA32" s="314"/>
      <c r="CB32" s="314"/>
      <c r="CC32" s="314"/>
      <c r="CD32" s="314"/>
      <c r="CE32" s="315"/>
      <c r="CF32" s="315"/>
      <c r="CG32" s="314">
        <v>6</v>
      </c>
      <c r="CH32" s="314"/>
      <c r="CI32" s="314"/>
      <c r="CJ32" s="314"/>
      <c r="CK32" s="314"/>
      <c r="CL32" s="315"/>
      <c r="CM32" s="315"/>
      <c r="CN32" s="314">
        <v>5</v>
      </c>
      <c r="CO32" s="314"/>
      <c r="CP32" s="314"/>
      <c r="CQ32" s="314"/>
      <c r="CR32" s="314"/>
      <c r="CS32" s="315"/>
      <c r="CT32" s="315"/>
      <c r="CU32" s="314">
        <v>3</v>
      </c>
      <c r="CV32" s="314"/>
      <c r="CW32" s="314"/>
      <c r="CX32" s="314"/>
      <c r="CY32" s="314"/>
      <c r="CZ32" s="315"/>
      <c r="DA32" s="315"/>
      <c r="DB32" s="314">
        <v>6</v>
      </c>
      <c r="DC32" s="314"/>
      <c r="DD32" s="314"/>
      <c r="DE32" s="314"/>
      <c r="DF32" s="314"/>
      <c r="DG32" s="315"/>
      <c r="DH32" s="315"/>
      <c r="DI32" s="314">
        <v>3</v>
      </c>
      <c r="DJ32" s="314"/>
      <c r="DK32" s="314"/>
      <c r="DL32" s="314"/>
      <c r="DM32" s="314"/>
      <c r="DN32" s="315"/>
      <c r="DO32" s="315"/>
      <c r="DP32" s="314">
        <v>4</v>
      </c>
      <c r="DQ32" s="314"/>
      <c r="DR32" s="314"/>
      <c r="DS32" s="314"/>
      <c r="DT32" s="314"/>
      <c r="DU32" s="315"/>
      <c r="DV32" s="315"/>
      <c r="DW32" s="314">
        <v>1</v>
      </c>
      <c r="DX32" s="314"/>
      <c r="DY32" s="314"/>
      <c r="DZ32" s="314"/>
      <c r="EA32" s="314"/>
      <c r="EB32" s="315"/>
      <c r="EC32" s="315"/>
      <c r="ED32" s="314">
        <v>5</v>
      </c>
      <c r="EE32" s="314"/>
      <c r="EF32" s="314"/>
      <c r="EG32" s="314"/>
      <c r="EH32" s="314"/>
      <c r="EI32" s="315"/>
      <c r="EJ32" s="310"/>
    </row>
    <row r="33" spans="1:140" ht="13" customHeight="1" x14ac:dyDescent="0.2">
      <c r="A33" s="308" t="s">
        <v>198</v>
      </c>
      <c r="B33" s="308"/>
      <c r="C33" s="308"/>
      <c r="D33" s="308"/>
      <c r="E33" s="308"/>
      <c r="F33" s="308"/>
      <c r="G33" s="308"/>
      <c r="H33" s="308"/>
      <c r="I33" s="308"/>
      <c r="J33" s="308"/>
      <c r="K33" s="308"/>
      <c r="L33" s="308"/>
      <c r="M33" s="308"/>
      <c r="N33" s="309"/>
      <c r="O33" s="314">
        <f t="shared" si="0"/>
        <v>31</v>
      </c>
      <c r="P33" s="314"/>
      <c r="Q33" s="314"/>
      <c r="R33" s="314"/>
      <c r="S33" s="314"/>
      <c r="T33" s="315"/>
      <c r="U33" s="315"/>
      <c r="V33" s="314" t="s">
        <v>110</v>
      </c>
      <c r="W33" s="314"/>
      <c r="X33" s="314"/>
      <c r="Y33" s="314"/>
      <c r="Z33" s="314"/>
      <c r="AA33" s="315"/>
      <c r="AB33" s="315"/>
      <c r="AC33" s="314" t="s">
        <v>110</v>
      </c>
      <c r="AD33" s="314"/>
      <c r="AE33" s="314"/>
      <c r="AF33" s="314"/>
      <c r="AG33" s="314"/>
      <c r="AH33" s="316"/>
      <c r="AI33" s="315"/>
      <c r="AJ33" s="314">
        <v>1</v>
      </c>
      <c r="AK33" s="314"/>
      <c r="AL33" s="314"/>
      <c r="AM33" s="314"/>
      <c r="AN33" s="314"/>
      <c r="AO33" s="315"/>
      <c r="AP33" s="315"/>
      <c r="AQ33" s="314">
        <v>3</v>
      </c>
      <c r="AR33" s="314"/>
      <c r="AS33" s="314"/>
      <c r="AT33" s="314"/>
      <c r="AU33" s="314"/>
      <c r="AV33" s="315"/>
      <c r="AW33" s="315"/>
      <c r="AX33" s="314" t="s">
        <v>110</v>
      </c>
      <c r="AY33" s="314"/>
      <c r="AZ33" s="314"/>
      <c r="BA33" s="314"/>
      <c r="BB33" s="314"/>
      <c r="BC33" s="315"/>
      <c r="BD33" s="315"/>
      <c r="BE33" s="314">
        <v>1</v>
      </c>
      <c r="BF33" s="314"/>
      <c r="BG33" s="314"/>
      <c r="BH33" s="314"/>
      <c r="BI33" s="314"/>
      <c r="BJ33" s="315"/>
      <c r="BK33" s="315"/>
      <c r="BL33" s="314">
        <v>1</v>
      </c>
      <c r="BM33" s="314"/>
      <c r="BN33" s="314"/>
      <c r="BO33" s="314"/>
      <c r="BP33" s="314"/>
      <c r="BQ33" s="315"/>
      <c r="BR33" s="315"/>
      <c r="BS33" s="314">
        <v>7</v>
      </c>
      <c r="BT33" s="314"/>
      <c r="BU33" s="314"/>
      <c r="BV33" s="314"/>
      <c r="BW33" s="314"/>
      <c r="BX33" s="315"/>
      <c r="BY33" s="315"/>
      <c r="BZ33" s="314" t="s">
        <v>110</v>
      </c>
      <c r="CA33" s="314"/>
      <c r="CB33" s="314"/>
      <c r="CC33" s="314"/>
      <c r="CD33" s="314"/>
      <c r="CE33" s="315"/>
      <c r="CF33" s="315"/>
      <c r="CG33" s="314">
        <v>1</v>
      </c>
      <c r="CH33" s="314"/>
      <c r="CI33" s="314"/>
      <c r="CJ33" s="314"/>
      <c r="CK33" s="314"/>
      <c r="CL33" s="315"/>
      <c r="CM33" s="315"/>
      <c r="CN33" s="314">
        <v>1</v>
      </c>
      <c r="CO33" s="314"/>
      <c r="CP33" s="314"/>
      <c r="CQ33" s="314"/>
      <c r="CR33" s="314"/>
      <c r="CS33" s="315"/>
      <c r="CT33" s="315"/>
      <c r="CU33" s="314">
        <v>3</v>
      </c>
      <c r="CV33" s="314"/>
      <c r="CW33" s="314"/>
      <c r="CX33" s="314"/>
      <c r="CY33" s="314"/>
      <c r="CZ33" s="315"/>
      <c r="DA33" s="315"/>
      <c r="DB33" s="314">
        <v>7</v>
      </c>
      <c r="DC33" s="314"/>
      <c r="DD33" s="314"/>
      <c r="DE33" s="314"/>
      <c r="DF33" s="314"/>
      <c r="DG33" s="315"/>
      <c r="DH33" s="315"/>
      <c r="DI33" s="314">
        <v>2</v>
      </c>
      <c r="DJ33" s="314"/>
      <c r="DK33" s="314"/>
      <c r="DL33" s="314"/>
      <c r="DM33" s="314"/>
      <c r="DN33" s="315"/>
      <c r="DO33" s="315"/>
      <c r="DP33" s="314">
        <v>3</v>
      </c>
      <c r="DQ33" s="314"/>
      <c r="DR33" s="314"/>
      <c r="DS33" s="314"/>
      <c r="DT33" s="314"/>
      <c r="DU33" s="315"/>
      <c r="DV33" s="315"/>
      <c r="DW33" s="314" t="s">
        <v>110</v>
      </c>
      <c r="DX33" s="314"/>
      <c r="DY33" s="314"/>
      <c r="DZ33" s="314"/>
      <c r="EA33" s="314"/>
      <c r="EB33" s="315"/>
      <c r="EC33" s="315"/>
      <c r="ED33" s="314">
        <v>1</v>
      </c>
      <c r="EE33" s="314"/>
      <c r="EF33" s="314"/>
      <c r="EG33" s="314"/>
      <c r="EH33" s="314"/>
      <c r="EI33" s="310"/>
      <c r="EJ33" s="310"/>
    </row>
    <row r="34" spans="1:140" ht="13" customHeight="1" x14ac:dyDescent="0.2">
      <c r="A34" s="308" t="s">
        <v>197</v>
      </c>
      <c r="B34" s="308"/>
      <c r="C34" s="308"/>
      <c r="D34" s="308"/>
      <c r="E34" s="308"/>
      <c r="F34" s="308"/>
      <c r="G34" s="308"/>
      <c r="H34" s="308"/>
      <c r="I34" s="308"/>
      <c r="J34" s="308"/>
      <c r="K34" s="308"/>
      <c r="L34" s="308"/>
      <c r="M34" s="308"/>
      <c r="N34" s="309"/>
      <c r="O34" s="314">
        <f t="shared" si="0"/>
        <v>286</v>
      </c>
      <c r="P34" s="314"/>
      <c r="Q34" s="314"/>
      <c r="R34" s="314"/>
      <c r="S34" s="314"/>
      <c r="T34" s="315"/>
      <c r="U34" s="315"/>
      <c r="V34" s="314">
        <v>3</v>
      </c>
      <c r="W34" s="314"/>
      <c r="X34" s="314"/>
      <c r="Y34" s="314"/>
      <c r="Z34" s="314"/>
      <c r="AA34" s="315"/>
      <c r="AB34" s="315"/>
      <c r="AC34" s="314" t="s">
        <v>110</v>
      </c>
      <c r="AD34" s="314"/>
      <c r="AE34" s="314"/>
      <c r="AF34" s="314"/>
      <c r="AG34" s="314"/>
      <c r="AH34" s="316"/>
      <c r="AI34" s="315"/>
      <c r="AJ34" s="314">
        <v>41</v>
      </c>
      <c r="AK34" s="314"/>
      <c r="AL34" s="314"/>
      <c r="AM34" s="314"/>
      <c r="AN34" s="314"/>
      <c r="AO34" s="315"/>
      <c r="AP34" s="315"/>
      <c r="AQ34" s="314">
        <v>25</v>
      </c>
      <c r="AR34" s="314"/>
      <c r="AS34" s="314"/>
      <c r="AT34" s="314"/>
      <c r="AU34" s="314"/>
      <c r="AV34" s="315"/>
      <c r="AW34" s="315"/>
      <c r="AX34" s="314" t="s">
        <v>110</v>
      </c>
      <c r="AY34" s="314"/>
      <c r="AZ34" s="314"/>
      <c r="BA34" s="314"/>
      <c r="BB34" s="314"/>
      <c r="BC34" s="315"/>
      <c r="BD34" s="315"/>
      <c r="BE34" s="314" t="s">
        <v>450</v>
      </c>
      <c r="BF34" s="314"/>
      <c r="BG34" s="314"/>
      <c r="BH34" s="314"/>
      <c r="BI34" s="314"/>
      <c r="BJ34" s="315"/>
      <c r="BK34" s="315"/>
      <c r="BL34" s="314">
        <v>2</v>
      </c>
      <c r="BM34" s="314"/>
      <c r="BN34" s="314"/>
      <c r="BO34" s="314"/>
      <c r="BP34" s="314"/>
      <c r="BQ34" s="315"/>
      <c r="BR34" s="315"/>
      <c r="BS34" s="314">
        <v>55</v>
      </c>
      <c r="BT34" s="314"/>
      <c r="BU34" s="314"/>
      <c r="BV34" s="314"/>
      <c r="BW34" s="314"/>
      <c r="BX34" s="315"/>
      <c r="BY34" s="315"/>
      <c r="BZ34" s="314">
        <v>3</v>
      </c>
      <c r="CA34" s="314"/>
      <c r="CB34" s="314"/>
      <c r="CC34" s="314"/>
      <c r="CD34" s="314"/>
      <c r="CE34" s="315"/>
      <c r="CF34" s="315"/>
      <c r="CG34" s="314">
        <v>11</v>
      </c>
      <c r="CH34" s="314"/>
      <c r="CI34" s="314"/>
      <c r="CJ34" s="314"/>
      <c r="CK34" s="314"/>
      <c r="CL34" s="315"/>
      <c r="CM34" s="315"/>
      <c r="CN34" s="314">
        <v>16</v>
      </c>
      <c r="CO34" s="314"/>
      <c r="CP34" s="314"/>
      <c r="CQ34" s="314"/>
      <c r="CR34" s="314"/>
      <c r="CS34" s="315"/>
      <c r="CT34" s="315"/>
      <c r="CU34" s="314">
        <v>39</v>
      </c>
      <c r="CV34" s="314"/>
      <c r="CW34" s="314"/>
      <c r="CX34" s="314"/>
      <c r="CY34" s="314"/>
      <c r="CZ34" s="315"/>
      <c r="DA34" s="315"/>
      <c r="DB34" s="314">
        <v>39</v>
      </c>
      <c r="DC34" s="314"/>
      <c r="DD34" s="314"/>
      <c r="DE34" s="314"/>
      <c r="DF34" s="314"/>
      <c r="DG34" s="315"/>
      <c r="DH34" s="315"/>
      <c r="DI34" s="314">
        <v>10</v>
      </c>
      <c r="DJ34" s="314"/>
      <c r="DK34" s="314"/>
      <c r="DL34" s="314"/>
      <c r="DM34" s="314"/>
      <c r="DN34" s="315"/>
      <c r="DO34" s="315"/>
      <c r="DP34" s="314">
        <v>32</v>
      </c>
      <c r="DQ34" s="314"/>
      <c r="DR34" s="314"/>
      <c r="DS34" s="314"/>
      <c r="DT34" s="314"/>
      <c r="DU34" s="315"/>
      <c r="DV34" s="315"/>
      <c r="DW34" s="314">
        <v>2</v>
      </c>
      <c r="DX34" s="314"/>
      <c r="DY34" s="314"/>
      <c r="DZ34" s="314"/>
      <c r="EA34" s="314"/>
      <c r="EB34" s="315"/>
      <c r="EC34" s="315"/>
      <c r="ED34" s="314">
        <v>8</v>
      </c>
      <c r="EE34" s="314"/>
      <c r="EF34" s="314"/>
      <c r="EG34" s="314"/>
      <c r="EH34" s="314"/>
      <c r="EI34" s="310"/>
      <c r="EJ34" s="307"/>
    </row>
    <row r="35" spans="1:140" s="317" customFormat="1" ht="13" customHeight="1" x14ac:dyDescent="0.2">
      <c r="A35" s="308" t="s">
        <v>196</v>
      </c>
      <c r="B35" s="308"/>
      <c r="C35" s="308"/>
      <c r="D35" s="308"/>
      <c r="E35" s="308"/>
      <c r="F35" s="308"/>
      <c r="G35" s="308"/>
      <c r="H35" s="308"/>
      <c r="I35" s="308"/>
      <c r="J35" s="308"/>
      <c r="K35" s="308"/>
      <c r="L35" s="308"/>
      <c r="M35" s="308"/>
      <c r="N35" s="309"/>
      <c r="O35" s="314">
        <f t="shared" si="0"/>
        <v>31</v>
      </c>
      <c r="P35" s="314"/>
      <c r="Q35" s="314"/>
      <c r="R35" s="314"/>
      <c r="S35" s="314"/>
      <c r="T35" s="315"/>
      <c r="U35" s="315"/>
      <c r="V35" s="314" t="s">
        <v>110</v>
      </c>
      <c r="W35" s="314"/>
      <c r="X35" s="314"/>
      <c r="Y35" s="314"/>
      <c r="Z35" s="314"/>
      <c r="AA35" s="315"/>
      <c r="AB35" s="315"/>
      <c r="AC35" s="314" t="s">
        <v>110</v>
      </c>
      <c r="AD35" s="314"/>
      <c r="AE35" s="314"/>
      <c r="AF35" s="314"/>
      <c r="AG35" s="314"/>
      <c r="AH35" s="316"/>
      <c r="AI35" s="315"/>
      <c r="AJ35" s="314">
        <v>2</v>
      </c>
      <c r="AK35" s="314"/>
      <c r="AL35" s="314"/>
      <c r="AM35" s="314"/>
      <c r="AN35" s="314"/>
      <c r="AO35" s="315"/>
      <c r="AP35" s="315"/>
      <c r="AQ35" s="314">
        <v>8</v>
      </c>
      <c r="AR35" s="314"/>
      <c r="AS35" s="314"/>
      <c r="AT35" s="314"/>
      <c r="AU35" s="314"/>
      <c r="AV35" s="315"/>
      <c r="AW35" s="315"/>
      <c r="AX35" s="314" t="s">
        <v>110</v>
      </c>
      <c r="AY35" s="314"/>
      <c r="AZ35" s="314"/>
      <c r="BA35" s="314"/>
      <c r="BB35" s="314"/>
      <c r="BC35" s="315"/>
      <c r="BD35" s="315"/>
      <c r="BE35" s="314" t="s">
        <v>450</v>
      </c>
      <c r="BF35" s="314"/>
      <c r="BG35" s="314"/>
      <c r="BH35" s="314"/>
      <c r="BI35" s="314"/>
      <c r="BJ35" s="315"/>
      <c r="BK35" s="315"/>
      <c r="BL35" s="314" t="s">
        <v>110</v>
      </c>
      <c r="BM35" s="314"/>
      <c r="BN35" s="314"/>
      <c r="BO35" s="314"/>
      <c r="BP35" s="314"/>
      <c r="BQ35" s="315"/>
      <c r="BR35" s="315"/>
      <c r="BS35" s="314">
        <v>6</v>
      </c>
      <c r="BT35" s="314"/>
      <c r="BU35" s="314"/>
      <c r="BV35" s="314"/>
      <c r="BW35" s="314"/>
      <c r="BX35" s="315"/>
      <c r="BY35" s="315"/>
      <c r="BZ35" s="314" t="s">
        <v>110</v>
      </c>
      <c r="CA35" s="314"/>
      <c r="CB35" s="314"/>
      <c r="CC35" s="314"/>
      <c r="CD35" s="314"/>
      <c r="CE35" s="315"/>
      <c r="CF35" s="315"/>
      <c r="CG35" s="314" t="s">
        <v>110</v>
      </c>
      <c r="CH35" s="314"/>
      <c r="CI35" s="314"/>
      <c r="CJ35" s="314"/>
      <c r="CK35" s="314"/>
      <c r="CL35" s="315"/>
      <c r="CM35" s="315"/>
      <c r="CN35" s="314">
        <v>2</v>
      </c>
      <c r="CO35" s="314"/>
      <c r="CP35" s="314"/>
      <c r="CQ35" s="314"/>
      <c r="CR35" s="314"/>
      <c r="CS35" s="315"/>
      <c r="CT35" s="315"/>
      <c r="CU35" s="314">
        <v>6</v>
      </c>
      <c r="CV35" s="314"/>
      <c r="CW35" s="314"/>
      <c r="CX35" s="314"/>
      <c r="CY35" s="314"/>
      <c r="CZ35" s="315"/>
      <c r="DA35" s="315"/>
      <c r="DB35" s="314">
        <v>4</v>
      </c>
      <c r="DC35" s="314"/>
      <c r="DD35" s="314"/>
      <c r="DE35" s="314"/>
      <c r="DF35" s="314"/>
      <c r="DG35" s="315"/>
      <c r="DH35" s="315"/>
      <c r="DI35" s="314" t="s">
        <v>110</v>
      </c>
      <c r="DJ35" s="314"/>
      <c r="DK35" s="314"/>
      <c r="DL35" s="314"/>
      <c r="DM35" s="314"/>
      <c r="DN35" s="315"/>
      <c r="DO35" s="315"/>
      <c r="DP35" s="314">
        <v>2</v>
      </c>
      <c r="DQ35" s="314"/>
      <c r="DR35" s="314"/>
      <c r="DS35" s="314"/>
      <c r="DT35" s="314"/>
      <c r="DU35" s="315"/>
      <c r="DV35" s="315"/>
      <c r="DW35" s="314" t="s">
        <v>110</v>
      </c>
      <c r="DX35" s="314"/>
      <c r="DY35" s="314"/>
      <c r="DZ35" s="314"/>
      <c r="EA35" s="314"/>
      <c r="EB35" s="315"/>
      <c r="EC35" s="315"/>
      <c r="ED35" s="314">
        <v>1</v>
      </c>
      <c r="EE35" s="314"/>
      <c r="EF35" s="314"/>
      <c r="EG35" s="314"/>
      <c r="EH35" s="314"/>
      <c r="EI35" s="310"/>
      <c r="EJ35" s="310"/>
    </row>
    <row r="36" spans="1:140" ht="13" customHeight="1" x14ac:dyDescent="0.2">
      <c r="A36" s="308" t="s">
        <v>195</v>
      </c>
      <c r="B36" s="308"/>
      <c r="C36" s="308"/>
      <c r="D36" s="308"/>
      <c r="E36" s="308"/>
      <c r="F36" s="308"/>
      <c r="G36" s="308"/>
      <c r="H36" s="308"/>
      <c r="I36" s="308"/>
      <c r="J36" s="308"/>
      <c r="K36" s="308"/>
      <c r="L36" s="308"/>
      <c r="M36" s="308"/>
      <c r="N36" s="309"/>
      <c r="O36" s="314">
        <f t="shared" si="0"/>
        <v>118</v>
      </c>
      <c r="P36" s="314"/>
      <c r="Q36" s="314"/>
      <c r="R36" s="314"/>
      <c r="S36" s="314"/>
      <c r="T36" s="310"/>
      <c r="U36" s="310"/>
      <c r="V36" s="320" t="s">
        <v>110</v>
      </c>
      <c r="W36" s="320"/>
      <c r="X36" s="320"/>
      <c r="Y36" s="320"/>
      <c r="Z36" s="320"/>
      <c r="AA36" s="310"/>
      <c r="AB36" s="310"/>
      <c r="AC36" s="320" t="s">
        <v>110</v>
      </c>
      <c r="AD36" s="320"/>
      <c r="AE36" s="320"/>
      <c r="AF36" s="320"/>
      <c r="AG36" s="320"/>
      <c r="AH36" s="310"/>
      <c r="AI36" s="310"/>
      <c r="AJ36" s="320">
        <v>8</v>
      </c>
      <c r="AK36" s="320"/>
      <c r="AL36" s="320"/>
      <c r="AM36" s="320"/>
      <c r="AN36" s="320"/>
      <c r="AO36" s="310"/>
      <c r="AP36" s="310"/>
      <c r="AQ36" s="320">
        <v>24</v>
      </c>
      <c r="AR36" s="320"/>
      <c r="AS36" s="320"/>
      <c r="AT36" s="320"/>
      <c r="AU36" s="320"/>
      <c r="AV36" s="310"/>
      <c r="AW36" s="310"/>
      <c r="AX36" s="320" t="s">
        <v>110</v>
      </c>
      <c r="AY36" s="320"/>
      <c r="AZ36" s="320"/>
      <c r="BA36" s="320"/>
      <c r="BB36" s="320"/>
      <c r="BC36" s="310"/>
      <c r="BD36" s="310"/>
      <c r="BE36" s="320" t="s">
        <v>110</v>
      </c>
      <c r="BF36" s="320"/>
      <c r="BG36" s="320"/>
      <c r="BH36" s="320"/>
      <c r="BI36" s="320"/>
      <c r="BJ36" s="310"/>
      <c r="BK36" s="310"/>
      <c r="BL36" s="320" t="s">
        <v>110</v>
      </c>
      <c r="BM36" s="320"/>
      <c r="BN36" s="320"/>
      <c r="BO36" s="320"/>
      <c r="BP36" s="320"/>
      <c r="BQ36" s="310"/>
      <c r="BS36" s="320">
        <v>24</v>
      </c>
      <c r="BT36" s="320"/>
      <c r="BU36" s="320"/>
      <c r="BV36" s="320"/>
      <c r="BW36" s="320"/>
      <c r="BX36" s="203"/>
      <c r="BY36" s="203"/>
      <c r="BZ36" s="320">
        <v>4</v>
      </c>
      <c r="CA36" s="320"/>
      <c r="CB36" s="320"/>
      <c r="CC36" s="320"/>
      <c r="CD36" s="320"/>
      <c r="CE36" s="203"/>
      <c r="CF36" s="312"/>
      <c r="CG36" s="320">
        <v>2</v>
      </c>
      <c r="CH36" s="320"/>
      <c r="CI36" s="320"/>
      <c r="CJ36" s="320"/>
      <c r="CK36" s="320"/>
      <c r="CL36" s="313"/>
      <c r="CM36" s="310"/>
      <c r="CN36" s="320">
        <v>2</v>
      </c>
      <c r="CO36" s="320"/>
      <c r="CP36" s="320"/>
      <c r="CQ36" s="320"/>
      <c r="CR36" s="320"/>
      <c r="CS36" s="313"/>
      <c r="CT36" s="310"/>
      <c r="CU36" s="320">
        <v>21</v>
      </c>
      <c r="CV36" s="320"/>
      <c r="CW36" s="320"/>
      <c r="CX36" s="320"/>
      <c r="CY36" s="320"/>
      <c r="CZ36" s="310"/>
      <c r="DA36" s="310"/>
      <c r="DB36" s="320">
        <v>14</v>
      </c>
      <c r="DC36" s="320"/>
      <c r="DD36" s="320"/>
      <c r="DE36" s="320"/>
      <c r="DF36" s="320"/>
      <c r="DG36" s="310"/>
      <c r="DI36" s="320">
        <v>2</v>
      </c>
      <c r="DJ36" s="320"/>
      <c r="DK36" s="320"/>
      <c r="DL36" s="320"/>
      <c r="DM36" s="320"/>
      <c r="DN36" s="310"/>
      <c r="DP36" s="320">
        <v>7</v>
      </c>
      <c r="DQ36" s="320"/>
      <c r="DR36" s="320"/>
      <c r="DS36" s="320"/>
      <c r="DT36" s="320"/>
      <c r="DU36" s="310"/>
      <c r="DW36" s="320" t="s">
        <v>110</v>
      </c>
      <c r="DX36" s="320"/>
      <c r="DY36" s="320"/>
      <c r="DZ36" s="320"/>
      <c r="EA36" s="320"/>
      <c r="EB36" s="310"/>
      <c r="EC36" s="310"/>
      <c r="ED36" s="320">
        <v>10</v>
      </c>
      <c r="EE36" s="320"/>
      <c r="EF36" s="320"/>
      <c r="EG36" s="320"/>
      <c r="EH36" s="320"/>
      <c r="EI36" s="310"/>
      <c r="EJ36" s="310"/>
    </row>
    <row r="37" spans="1:140" ht="13" customHeight="1" x14ac:dyDescent="0.2">
      <c r="A37" s="308" t="s">
        <v>194</v>
      </c>
      <c r="B37" s="308"/>
      <c r="C37" s="308"/>
      <c r="D37" s="308"/>
      <c r="E37" s="308"/>
      <c r="F37" s="308"/>
      <c r="G37" s="308"/>
      <c r="H37" s="308"/>
      <c r="I37" s="308"/>
      <c r="J37" s="308"/>
      <c r="K37" s="308"/>
      <c r="L37" s="308"/>
      <c r="M37" s="308"/>
      <c r="N37" s="309"/>
      <c r="O37" s="314">
        <f t="shared" si="0"/>
        <v>19</v>
      </c>
      <c r="P37" s="314"/>
      <c r="Q37" s="314"/>
      <c r="R37" s="314"/>
      <c r="S37" s="314"/>
      <c r="T37" s="315"/>
      <c r="U37" s="315"/>
      <c r="V37" s="314" t="s">
        <v>110</v>
      </c>
      <c r="W37" s="314"/>
      <c r="X37" s="314"/>
      <c r="Y37" s="314"/>
      <c r="Z37" s="314"/>
      <c r="AA37" s="315"/>
      <c r="AB37" s="315"/>
      <c r="AC37" s="314" t="s">
        <v>110</v>
      </c>
      <c r="AD37" s="314"/>
      <c r="AE37" s="314"/>
      <c r="AF37" s="314"/>
      <c r="AG37" s="314"/>
      <c r="AH37" s="316"/>
      <c r="AI37" s="315"/>
      <c r="AJ37" s="314">
        <v>1</v>
      </c>
      <c r="AK37" s="314"/>
      <c r="AL37" s="314"/>
      <c r="AM37" s="314"/>
      <c r="AN37" s="314"/>
      <c r="AO37" s="315"/>
      <c r="AP37" s="315"/>
      <c r="AQ37" s="314">
        <v>1</v>
      </c>
      <c r="AR37" s="314"/>
      <c r="AS37" s="314"/>
      <c r="AT37" s="314"/>
      <c r="AU37" s="314"/>
      <c r="AV37" s="315"/>
      <c r="AW37" s="315"/>
      <c r="AX37" s="314" t="s">
        <v>110</v>
      </c>
      <c r="AY37" s="314"/>
      <c r="AZ37" s="314"/>
      <c r="BA37" s="314"/>
      <c r="BB37" s="314"/>
      <c r="BC37" s="315"/>
      <c r="BD37" s="315"/>
      <c r="BE37" s="314" t="s">
        <v>110</v>
      </c>
      <c r="BF37" s="314"/>
      <c r="BG37" s="314"/>
      <c r="BH37" s="314"/>
      <c r="BI37" s="314"/>
      <c r="BJ37" s="315"/>
      <c r="BK37" s="315"/>
      <c r="BL37" s="314" t="s">
        <v>110</v>
      </c>
      <c r="BM37" s="314"/>
      <c r="BN37" s="314"/>
      <c r="BO37" s="314"/>
      <c r="BP37" s="314"/>
      <c r="BQ37" s="315"/>
      <c r="BR37" s="315"/>
      <c r="BS37" s="314">
        <v>8</v>
      </c>
      <c r="BT37" s="314"/>
      <c r="BU37" s="314"/>
      <c r="BV37" s="314"/>
      <c r="BW37" s="314"/>
      <c r="BX37" s="315"/>
      <c r="BY37" s="315"/>
      <c r="BZ37" s="314" t="s">
        <v>110</v>
      </c>
      <c r="CA37" s="314"/>
      <c r="CB37" s="314"/>
      <c r="CC37" s="314"/>
      <c r="CD37" s="314"/>
      <c r="CE37" s="315"/>
      <c r="CF37" s="315"/>
      <c r="CG37" s="314" t="s">
        <v>110</v>
      </c>
      <c r="CH37" s="314"/>
      <c r="CI37" s="314"/>
      <c r="CJ37" s="314"/>
      <c r="CK37" s="314"/>
      <c r="CL37" s="315"/>
      <c r="CM37" s="315"/>
      <c r="CN37" s="314" t="s">
        <v>450</v>
      </c>
      <c r="CO37" s="314"/>
      <c r="CP37" s="314"/>
      <c r="CQ37" s="314"/>
      <c r="CR37" s="314"/>
      <c r="CS37" s="315"/>
      <c r="CT37" s="315"/>
      <c r="CU37" s="314">
        <v>5</v>
      </c>
      <c r="CV37" s="314"/>
      <c r="CW37" s="314"/>
      <c r="CX37" s="314"/>
      <c r="CY37" s="314"/>
      <c r="CZ37" s="315"/>
      <c r="DA37" s="315"/>
      <c r="DB37" s="314">
        <v>1</v>
      </c>
      <c r="DC37" s="314"/>
      <c r="DD37" s="314"/>
      <c r="DE37" s="314"/>
      <c r="DF37" s="314"/>
      <c r="DG37" s="315"/>
      <c r="DH37" s="315"/>
      <c r="DI37" s="314">
        <v>2</v>
      </c>
      <c r="DJ37" s="314"/>
      <c r="DK37" s="314"/>
      <c r="DL37" s="314"/>
      <c r="DM37" s="314"/>
      <c r="DN37" s="315"/>
      <c r="DO37" s="315"/>
      <c r="DP37" s="314" t="s">
        <v>110</v>
      </c>
      <c r="DQ37" s="314"/>
      <c r="DR37" s="314"/>
      <c r="DS37" s="314"/>
      <c r="DT37" s="314"/>
      <c r="DU37" s="315"/>
      <c r="DV37" s="315"/>
      <c r="DW37" s="314" t="s">
        <v>110</v>
      </c>
      <c r="DX37" s="314"/>
      <c r="DY37" s="314"/>
      <c r="DZ37" s="314"/>
      <c r="EA37" s="314"/>
      <c r="EB37" s="315"/>
      <c r="EC37" s="315"/>
      <c r="ED37" s="314">
        <v>1</v>
      </c>
      <c r="EE37" s="314"/>
      <c r="EF37" s="314"/>
      <c r="EG37" s="314"/>
      <c r="EH37" s="314"/>
      <c r="EI37" s="310"/>
      <c r="EJ37" s="310"/>
    </row>
    <row r="38" spans="1:140" ht="13" customHeight="1" x14ac:dyDescent="0.2">
      <c r="A38" s="308" t="s">
        <v>193</v>
      </c>
      <c r="B38" s="308"/>
      <c r="C38" s="308"/>
      <c r="D38" s="308"/>
      <c r="E38" s="308"/>
      <c r="F38" s="308"/>
      <c r="G38" s="308"/>
      <c r="H38" s="308"/>
      <c r="I38" s="308"/>
      <c r="J38" s="308"/>
      <c r="K38" s="308"/>
      <c r="L38" s="308"/>
      <c r="M38" s="308"/>
      <c r="N38" s="309"/>
      <c r="O38" s="314">
        <f t="shared" si="0"/>
        <v>64</v>
      </c>
      <c r="P38" s="314"/>
      <c r="Q38" s="314"/>
      <c r="R38" s="314"/>
      <c r="S38" s="314"/>
      <c r="T38" s="315"/>
      <c r="U38" s="315"/>
      <c r="V38" s="314" t="s">
        <v>110</v>
      </c>
      <c r="W38" s="314"/>
      <c r="X38" s="314"/>
      <c r="Y38" s="314"/>
      <c r="Z38" s="314"/>
      <c r="AA38" s="315"/>
      <c r="AB38" s="315"/>
      <c r="AC38" s="314" t="s">
        <v>110</v>
      </c>
      <c r="AD38" s="314"/>
      <c r="AE38" s="314"/>
      <c r="AF38" s="314"/>
      <c r="AG38" s="314"/>
      <c r="AH38" s="316"/>
      <c r="AI38" s="315"/>
      <c r="AJ38" s="314">
        <v>7</v>
      </c>
      <c r="AK38" s="314"/>
      <c r="AL38" s="314"/>
      <c r="AM38" s="314"/>
      <c r="AN38" s="314"/>
      <c r="AO38" s="315"/>
      <c r="AP38" s="315"/>
      <c r="AQ38" s="314">
        <v>3</v>
      </c>
      <c r="AR38" s="314"/>
      <c r="AS38" s="314"/>
      <c r="AT38" s="314"/>
      <c r="AU38" s="314"/>
      <c r="AV38" s="315"/>
      <c r="AW38" s="315"/>
      <c r="AX38" s="314" t="s">
        <v>110</v>
      </c>
      <c r="AY38" s="314"/>
      <c r="AZ38" s="314"/>
      <c r="BA38" s="314"/>
      <c r="BB38" s="314"/>
      <c r="BC38" s="315"/>
      <c r="BD38" s="315"/>
      <c r="BE38" s="314" t="s">
        <v>110</v>
      </c>
      <c r="BF38" s="314"/>
      <c r="BG38" s="314"/>
      <c r="BH38" s="314"/>
      <c r="BI38" s="314"/>
      <c r="BJ38" s="315"/>
      <c r="BK38" s="315"/>
      <c r="BL38" s="314" t="s">
        <v>110</v>
      </c>
      <c r="BM38" s="314"/>
      <c r="BN38" s="314"/>
      <c r="BO38" s="314"/>
      <c r="BP38" s="314"/>
      <c r="BQ38" s="315"/>
      <c r="BR38" s="315"/>
      <c r="BS38" s="314">
        <v>8</v>
      </c>
      <c r="BT38" s="314"/>
      <c r="BU38" s="314"/>
      <c r="BV38" s="314"/>
      <c r="BW38" s="314"/>
      <c r="BX38" s="315"/>
      <c r="BY38" s="315"/>
      <c r="BZ38" s="314">
        <v>2</v>
      </c>
      <c r="CA38" s="314"/>
      <c r="CB38" s="314"/>
      <c r="CC38" s="314"/>
      <c r="CD38" s="314"/>
      <c r="CE38" s="315"/>
      <c r="CF38" s="315"/>
      <c r="CG38" s="314">
        <v>7</v>
      </c>
      <c r="CH38" s="314"/>
      <c r="CI38" s="314"/>
      <c r="CJ38" s="314"/>
      <c r="CK38" s="314"/>
      <c r="CL38" s="315"/>
      <c r="CM38" s="315"/>
      <c r="CN38" s="314">
        <v>3</v>
      </c>
      <c r="CO38" s="314"/>
      <c r="CP38" s="314"/>
      <c r="CQ38" s="314"/>
      <c r="CR38" s="314"/>
      <c r="CS38" s="315"/>
      <c r="CT38" s="315">
        <v>7</v>
      </c>
      <c r="CU38" s="314">
        <v>8</v>
      </c>
      <c r="CV38" s="314"/>
      <c r="CW38" s="314"/>
      <c r="CX38" s="314"/>
      <c r="CY38" s="314"/>
      <c r="CZ38" s="315"/>
      <c r="DA38" s="315"/>
      <c r="DB38" s="314">
        <v>2</v>
      </c>
      <c r="DC38" s="314"/>
      <c r="DD38" s="314"/>
      <c r="DE38" s="314"/>
      <c r="DF38" s="314"/>
      <c r="DG38" s="315"/>
      <c r="DH38" s="315"/>
      <c r="DI38" s="314">
        <v>1</v>
      </c>
      <c r="DJ38" s="314"/>
      <c r="DK38" s="314"/>
      <c r="DL38" s="314"/>
      <c r="DM38" s="314"/>
      <c r="DN38" s="315"/>
      <c r="DO38" s="315"/>
      <c r="DP38" s="314">
        <v>16</v>
      </c>
      <c r="DQ38" s="314"/>
      <c r="DR38" s="314"/>
      <c r="DS38" s="314"/>
      <c r="DT38" s="314"/>
      <c r="DU38" s="315"/>
      <c r="DV38" s="315"/>
      <c r="DW38" s="314">
        <v>1</v>
      </c>
      <c r="DX38" s="314"/>
      <c r="DY38" s="314"/>
      <c r="DZ38" s="314"/>
      <c r="EA38" s="314"/>
      <c r="EB38" s="315"/>
      <c r="EC38" s="315"/>
      <c r="ED38" s="314">
        <v>6</v>
      </c>
      <c r="EE38" s="314"/>
      <c r="EF38" s="314"/>
      <c r="EG38" s="314"/>
      <c r="EH38" s="314"/>
      <c r="EI38" s="310"/>
      <c r="EJ38" s="310"/>
    </row>
    <row r="39" spans="1:140" ht="13" customHeight="1" x14ac:dyDescent="0.2">
      <c r="A39" s="308" t="s">
        <v>192</v>
      </c>
      <c r="B39" s="308"/>
      <c r="C39" s="308"/>
      <c r="D39" s="308"/>
      <c r="E39" s="308"/>
      <c r="F39" s="308"/>
      <c r="G39" s="308"/>
      <c r="H39" s="308"/>
      <c r="I39" s="308"/>
      <c r="J39" s="308"/>
      <c r="K39" s="308"/>
      <c r="L39" s="308"/>
      <c r="M39" s="308"/>
      <c r="N39" s="309"/>
      <c r="O39" s="314">
        <f t="shared" si="0"/>
        <v>63</v>
      </c>
      <c r="P39" s="314"/>
      <c r="Q39" s="314"/>
      <c r="R39" s="314"/>
      <c r="S39" s="314"/>
      <c r="T39" s="315"/>
      <c r="U39" s="315"/>
      <c r="V39" s="314" t="s">
        <v>110</v>
      </c>
      <c r="W39" s="314"/>
      <c r="X39" s="314"/>
      <c r="Y39" s="314"/>
      <c r="Z39" s="314"/>
      <c r="AA39" s="315"/>
      <c r="AB39" s="315"/>
      <c r="AC39" s="314" t="s">
        <v>110</v>
      </c>
      <c r="AD39" s="314"/>
      <c r="AE39" s="314"/>
      <c r="AF39" s="314"/>
      <c r="AG39" s="314"/>
      <c r="AH39" s="316"/>
      <c r="AI39" s="315"/>
      <c r="AJ39" s="314">
        <v>7</v>
      </c>
      <c r="AK39" s="314"/>
      <c r="AL39" s="314"/>
      <c r="AM39" s="314"/>
      <c r="AN39" s="314"/>
      <c r="AO39" s="315"/>
      <c r="AP39" s="315"/>
      <c r="AQ39" s="314" t="s">
        <v>110</v>
      </c>
      <c r="AR39" s="314"/>
      <c r="AS39" s="314"/>
      <c r="AT39" s="314"/>
      <c r="AU39" s="314"/>
      <c r="AV39" s="315"/>
      <c r="AW39" s="315"/>
      <c r="AX39" s="314" t="s">
        <v>110</v>
      </c>
      <c r="AY39" s="314"/>
      <c r="AZ39" s="314"/>
      <c r="BA39" s="314"/>
      <c r="BB39" s="314"/>
      <c r="BC39" s="315"/>
      <c r="BD39" s="315"/>
      <c r="BE39" s="314">
        <v>1</v>
      </c>
      <c r="BF39" s="314"/>
      <c r="BG39" s="314"/>
      <c r="BH39" s="314"/>
      <c r="BI39" s="314"/>
      <c r="BJ39" s="315"/>
      <c r="BK39" s="315"/>
      <c r="BL39" s="314" t="s">
        <v>450</v>
      </c>
      <c r="BM39" s="314"/>
      <c r="BN39" s="314"/>
      <c r="BO39" s="314"/>
      <c r="BP39" s="314"/>
      <c r="BQ39" s="315"/>
      <c r="BR39" s="315"/>
      <c r="BS39" s="314">
        <v>19</v>
      </c>
      <c r="BT39" s="314"/>
      <c r="BU39" s="314"/>
      <c r="BV39" s="314"/>
      <c r="BW39" s="314"/>
      <c r="BX39" s="315"/>
      <c r="BY39" s="315"/>
      <c r="BZ39" s="314">
        <v>3</v>
      </c>
      <c r="CA39" s="314"/>
      <c r="CB39" s="314"/>
      <c r="CC39" s="314"/>
      <c r="CD39" s="314"/>
      <c r="CE39" s="315"/>
      <c r="CF39" s="315"/>
      <c r="CG39" s="314">
        <v>6</v>
      </c>
      <c r="CH39" s="314"/>
      <c r="CI39" s="314"/>
      <c r="CJ39" s="314"/>
      <c r="CK39" s="314"/>
      <c r="CL39" s="315"/>
      <c r="CM39" s="315"/>
      <c r="CN39" s="314">
        <v>3</v>
      </c>
      <c r="CO39" s="314"/>
      <c r="CP39" s="314"/>
      <c r="CQ39" s="314"/>
      <c r="CR39" s="314"/>
      <c r="CS39" s="315"/>
      <c r="CT39" s="315"/>
      <c r="CU39" s="314">
        <v>11</v>
      </c>
      <c r="CV39" s="314"/>
      <c r="CW39" s="314"/>
      <c r="CX39" s="314"/>
      <c r="CY39" s="314"/>
      <c r="CZ39" s="315"/>
      <c r="DA39" s="315"/>
      <c r="DB39" s="314">
        <v>7</v>
      </c>
      <c r="DC39" s="314"/>
      <c r="DD39" s="314"/>
      <c r="DE39" s="314"/>
      <c r="DF39" s="314"/>
      <c r="DG39" s="315"/>
      <c r="DH39" s="315"/>
      <c r="DI39" s="314">
        <v>2</v>
      </c>
      <c r="DJ39" s="314"/>
      <c r="DK39" s="314"/>
      <c r="DL39" s="314"/>
      <c r="DM39" s="314"/>
      <c r="DN39" s="315"/>
      <c r="DO39" s="315"/>
      <c r="DP39" s="314">
        <v>2</v>
      </c>
      <c r="DQ39" s="314"/>
      <c r="DR39" s="314"/>
      <c r="DS39" s="314"/>
      <c r="DT39" s="314"/>
      <c r="DU39" s="315"/>
      <c r="DV39" s="315"/>
      <c r="DW39" s="314">
        <v>1</v>
      </c>
      <c r="DX39" s="314"/>
      <c r="DY39" s="314"/>
      <c r="DZ39" s="314"/>
      <c r="EA39" s="314"/>
      <c r="EB39" s="315"/>
      <c r="EC39" s="315"/>
      <c r="ED39" s="314">
        <v>1</v>
      </c>
      <c r="EE39" s="314"/>
      <c r="EF39" s="314"/>
      <c r="EG39" s="314"/>
      <c r="EH39" s="314"/>
      <c r="EI39" s="310"/>
      <c r="EJ39" s="310"/>
    </row>
    <row r="40" spans="1:140" ht="13" customHeight="1" x14ac:dyDescent="0.2">
      <c r="A40" s="308" t="s">
        <v>191</v>
      </c>
      <c r="B40" s="308"/>
      <c r="C40" s="308"/>
      <c r="D40" s="308"/>
      <c r="E40" s="308"/>
      <c r="F40" s="308"/>
      <c r="G40" s="308"/>
      <c r="H40" s="308"/>
      <c r="I40" s="308"/>
      <c r="J40" s="308"/>
      <c r="K40" s="308"/>
      <c r="L40" s="308"/>
      <c r="M40" s="308"/>
      <c r="N40" s="309"/>
      <c r="O40" s="314">
        <f t="shared" si="0"/>
        <v>66</v>
      </c>
      <c r="P40" s="314"/>
      <c r="Q40" s="314"/>
      <c r="R40" s="314"/>
      <c r="S40" s="314"/>
      <c r="T40" s="310"/>
      <c r="U40" s="310"/>
      <c r="V40" s="320" t="s">
        <v>110</v>
      </c>
      <c r="W40" s="320"/>
      <c r="X40" s="320"/>
      <c r="Y40" s="320"/>
      <c r="Z40" s="320"/>
      <c r="AA40" s="310"/>
      <c r="AB40" s="310"/>
      <c r="AC40" s="320" t="s">
        <v>110</v>
      </c>
      <c r="AD40" s="320"/>
      <c r="AE40" s="320"/>
      <c r="AF40" s="320"/>
      <c r="AG40" s="320"/>
      <c r="AH40" s="310"/>
      <c r="AI40" s="310"/>
      <c r="AJ40" s="320">
        <v>1</v>
      </c>
      <c r="AK40" s="320"/>
      <c r="AL40" s="320"/>
      <c r="AM40" s="320"/>
      <c r="AN40" s="320"/>
      <c r="AO40" s="310"/>
      <c r="AP40" s="310"/>
      <c r="AQ40" s="320">
        <v>2</v>
      </c>
      <c r="AR40" s="320"/>
      <c r="AS40" s="320"/>
      <c r="AT40" s="320"/>
      <c r="AU40" s="320"/>
      <c r="AV40" s="310"/>
      <c r="AW40" s="310"/>
      <c r="AX40" s="320" t="s">
        <v>110</v>
      </c>
      <c r="AY40" s="320"/>
      <c r="AZ40" s="320"/>
      <c r="BA40" s="320"/>
      <c r="BB40" s="320"/>
      <c r="BC40" s="310"/>
      <c r="BD40" s="310"/>
      <c r="BE40" s="320">
        <v>1</v>
      </c>
      <c r="BF40" s="320"/>
      <c r="BG40" s="320"/>
      <c r="BH40" s="320"/>
      <c r="BI40" s="320"/>
      <c r="BJ40" s="310"/>
      <c r="BK40" s="310"/>
      <c r="BL40" s="320">
        <v>1</v>
      </c>
      <c r="BM40" s="320"/>
      <c r="BN40" s="320"/>
      <c r="BO40" s="320"/>
      <c r="BP40" s="320"/>
      <c r="BQ40" s="310"/>
      <c r="BS40" s="320">
        <v>23</v>
      </c>
      <c r="BT40" s="320"/>
      <c r="BU40" s="320"/>
      <c r="BV40" s="320"/>
      <c r="BW40" s="320"/>
      <c r="BX40" s="203"/>
      <c r="BY40" s="203"/>
      <c r="BZ40" s="320">
        <v>2</v>
      </c>
      <c r="CA40" s="320"/>
      <c r="CB40" s="320"/>
      <c r="CC40" s="320"/>
      <c r="CD40" s="320"/>
      <c r="CE40" s="203"/>
      <c r="CF40" s="321"/>
      <c r="CG40" s="320">
        <v>2</v>
      </c>
      <c r="CH40" s="320"/>
      <c r="CI40" s="320"/>
      <c r="CJ40" s="320"/>
      <c r="CK40" s="320"/>
      <c r="CL40" s="313"/>
      <c r="CM40" s="310"/>
      <c r="CN40" s="320">
        <v>1</v>
      </c>
      <c r="CO40" s="320"/>
      <c r="CP40" s="320"/>
      <c r="CQ40" s="320"/>
      <c r="CR40" s="320"/>
      <c r="CS40" s="313"/>
      <c r="CT40" s="310"/>
      <c r="CU40" s="320">
        <v>11</v>
      </c>
      <c r="CV40" s="320"/>
      <c r="CW40" s="320"/>
      <c r="CX40" s="320"/>
      <c r="CY40" s="320"/>
      <c r="CZ40" s="310"/>
      <c r="DA40" s="310"/>
      <c r="DB40" s="320">
        <v>9</v>
      </c>
      <c r="DC40" s="320"/>
      <c r="DD40" s="320"/>
      <c r="DE40" s="320"/>
      <c r="DF40" s="320"/>
      <c r="DG40" s="310"/>
      <c r="DH40" s="310"/>
      <c r="DI40" s="320">
        <v>1</v>
      </c>
      <c r="DJ40" s="320"/>
      <c r="DK40" s="320"/>
      <c r="DL40" s="320"/>
      <c r="DM40" s="320"/>
      <c r="DN40" s="310"/>
      <c r="DO40" s="310"/>
      <c r="DP40" s="320">
        <v>10</v>
      </c>
      <c r="DQ40" s="320"/>
      <c r="DR40" s="320"/>
      <c r="DS40" s="320"/>
      <c r="DT40" s="320"/>
      <c r="DU40" s="310"/>
      <c r="DV40" s="310"/>
      <c r="DW40" s="320" t="s">
        <v>110</v>
      </c>
      <c r="DX40" s="320"/>
      <c r="DY40" s="320"/>
      <c r="DZ40" s="320"/>
      <c r="EA40" s="320"/>
      <c r="EB40" s="310"/>
      <c r="EC40" s="310"/>
      <c r="ED40" s="320">
        <v>2</v>
      </c>
      <c r="EE40" s="320"/>
      <c r="EF40" s="320"/>
      <c r="EG40" s="320"/>
      <c r="EH40" s="320"/>
      <c r="EI40" s="310"/>
      <c r="EJ40" s="307"/>
    </row>
    <row r="41" spans="1:140" ht="13" customHeight="1" x14ac:dyDescent="0.2">
      <c r="A41" s="308" t="s">
        <v>190</v>
      </c>
      <c r="B41" s="308"/>
      <c r="C41" s="308"/>
      <c r="D41" s="308"/>
      <c r="E41" s="308"/>
      <c r="F41" s="308"/>
      <c r="G41" s="308"/>
      <c r="H41" s="308"/>
      <c r="I41" s="308"/>
      <c r="J41" s="308"/>
      <c r="K41" s="308"/>
      <c r="L41" s="308"/>
      <c r="M41" s="308"/>
      <c r="N41" s="309"/>
      <c r="O41" s="314">
        <f t="shared" si="0"/>
        <v>35</v>
      </c>
      <c r="P41" s="314"/>
      <c r="Q41" s="314"/>
      <c r="R41" s="314"/>
      <c r="S41" s="314"/>
      <c r="T41" s="315"/>
      <c r="U41" s="315"/>
      <c r="V41" s="314" t="s">
        <v>110</v>
      </c>
      <c r="W41" s="314"/>
      <c r="X41" s="314"/>
      <c r="Y41" s="314"/>
      <c r="Z41" s="314"/>
      <c r="AA41" s="315"/>
      <c r="AB41" s="315"/>
      <c r="AC41" s="314" t="s">
        <v>110</v>
      </c>
      <c r="AD41" s="314"/>
      <c r="AE41" s="314"/>
      <c r="AF41" s="314"/>
      <c r="AG41" s="314"/>
      <c r="AH41" s="316"/>
      <c r="AI41" s="315"/>
      <c r="AJ41" s="314">
        <v>3</v>
      </c>
      <c r="AK41" s="314"/>
      <c r="AL41" s="314"/>
      <c r="AM41" s="314"/>
      <c r="AN41" s="314"/>
      <c r="AO41" s="315"/>
      <c r="AP41" s="315"/>
      <c r="AQ41" s="314" t="s">
        <v>110</v>
      </c>
      <c r="AR41" s="314"/>
      <c r="AS41" s="314"/>
      <c r="AT41" s="314"/>
      <c r="AU41" s="314"/>
      <c r="AV41" s="315"/>
      <c r="AW41" s="315"/>
      <c r="AX41" s="314" t="s">
        <v>110</v>
      </c>
      <c r="AY41" s="314"/>
      <c r="AZ41" s="314"/>
      <c r="BA41" s="314"/>
      <c r="BB41" s="314"/>
      <c r="BC41" s="315"/>
      <c r="BD41" s="315"/>
      <c r="BE41" s="314" t="s">
        <v>110</v>
      </c>
      <c r="BF41" s="314"/>
      <c r="BG41" s="314"/>
      <c r="BH41" s="314"/>
      <c r="BI41" s="314"/>
      <c r="BJ41" s="315"/>
      <c r="BK41" s="315"/>
      <c r="BL41" s="314" t="s">
        <v>110</v>
      </c>
      <c r="BM41" s="314"/>
      <c r="BN41" s="314"/>
      <c r="BO41" s="314"/>
      <c r="BP41" s="314"/>
      <c r="BQ41" s="315"/>
      <c r="BR41" s="315"/>
      <c r="BS41" s="314">
        <v>9</v>
      </c>
      <c r="BT41" s="314"/>
      <c r="BU41" s="314"/>
      <c r="BV41" s="314"/>
      <c r="BW41" s="314"/>
      <c r="BX41" s="315"/>
      <c r="BY41" s="315"/>
      <c r="BZ41" s="314">
        <v>1</v>
      </c>
      <c r="CA41" s="314"/>
      <c r="CB41" s="314"/>
      <c r="CC41" s="314"/>
      <c r="CD41" s="314"/>
      <c r="CE41" s="315"/>
      <c r="CF41" s="315"/>
      <c r="CG41" s="314">
        <v>1</v>
      </c>
      <c r="CH41" s="314"/>
      <c r="CI41" s="314"/>
      <c r="CJ41" s="314"/>
      <c r="CK41" s="314"/>
      <c r="CL41" s="315"/>
      <c r="CM41" s="315"/>
      <c r="CN41" s="314">
        <v>4</v>
      </c>
      <c r="CO41" s="314"/>
      <c r="CP41" s="314"/>
      <c r="CQ41" s="314"/>
      <c r="CR41" s="314"/>
      <c r="CS41" s="315"/>
      <c r="CT41" s="315"/>
      <c r="CU41" s="314">
        <v>5</v>
      </c>
      <c r="CV41" s="314"/>
      <c r="CW41" s="314"/>
      <c r="CX41" s="314"/>
      <c r="CY41" s="314"/>
      <c r="CZ41" s="315"/>
      <c r="DA41" s="315"/>
      <c r="DB41" s="314">
        <v>3</v>
      </c>
      <c r="DC41" s="314"/>
      <c r="DD41" s="314"/>
      <c r="DE41" s="314"/>
      <c r="DF41" s="314"/>
      <c r="DG41" s="315"/>
      <c r="DH41" s="315"/>
      <c r="DI41" s="314">
        <v>3</v>
      </c>
      <c r="DJ41" s="314"/>
      <c r="DK41" s="314"/>
      <c r="DL41" s="314"/>
      <c r="DM41" s="314"/>
      <c r="DN41" s="315"/>
      <c r="DO41" s="315"/>
      <c r="DP41" s="314">
        <v>4</v>
      </c>
      <c r="DQ41" s="314"/>
      <c r="DR41" s="314"/>
      <c r="DS41" s="314"/>
      <c r="DT41" s="314"/>
      <c r="DU41" s="315"/>
      <c r="DV41" s="315"/>
      <c r="DW41" s="314" t="s">
        <v>110</v>
      </c>
      <c r="DX41" s="314"/>
      <c r="DY41" s="314"/>
      <c r="DZ41" s="314"/>
      <c r="EA41" s="314"/>
      <c r="EB41" s="315"/>
      <c r="EC41" s="315"/>
      <c r="ED41" s="314">
        <v>2</v>
      </c>
      <c r="EE41" s="314"/>
      <c r="EF41" s="314"/>
      <c r="EG41" s="314"/>
      <c r="EH41" s="314"/>
      <c r="EI41" s="310"/>
      <c r="EJ41" s="310"/>
    </row>
    <row r="42" spans="1:140" ht="13" customHeight="1" x14ac:dyDescent="0.2">
      <c r="A42" s="308" t="s">
        <v>380</v>
      </c>
      <c r="B42" s="308"/>
      <c r="C42" s="308"/>
      <c r="D42" s="308"/>
      <c r="E42" s="308"/>
      <c r="F42" s="308"/>
      <c r="G42" s="308"/>
      <c r="H42" s="308"/>
      <c r="I42" s="308"/>
      <c r="J42" s="308"/>
      <c r="K42" s="308"/>
      <c r="L42" s="308"/>
      <c r="M42" s="308"/>
      <c r="N42" s="309"/>
      <c r="O42" s="314">
        <f t="shared" si="0"/>
        <v>65</v>
      </c>
      <c r="P42" s="314"/>
      <c r="Q42" s="314"/>
      <c r="R42" s="314"/>
      <c r="S42" s="314"/>
      <c r="T42" s="315"/>
      <c r="U42" s="315"/>
      <c r="V42" s="314" t="s">
        <v>110</v>
      </c>
      <c r="W42" s="314"/>
      <c r="X42" s="314"/>
      <c r="Y42" s="314"/>
      <c r="Z42" s="314"/>
      <c r="AA42" s="315"/>
      <c r="AB42" s="315"/>
      <c r="AC42" s="314" t="s">
        <v>110</v>
      </c>
      <c r="AD42" s="314"/>
      <c r="AE42" s="314"/>
      <c r="AF42" s="314"/>
      <c r="AG42" s="314"/>
      <c r="AH42" s="316"/>
      <c r="AI42" s="315"/>
      <c r="AJ42" s="314">
        <v>12</v>
      </c>
      <c r="AK42" s="314"/>
      <c r="AL42" s="314"/>
      <c r="AM42" s="314"/>
      <c r="AN42" s="314"/>
      <c r="AO42" s="315"/>
      <c r="AP42" s="315"/>
      <c r="AQ42" s="314">
        <v>4</v>
      </c>
      <c r="AR42" s="314"/>
      <c r="AS42" s="314"/>
      <c r="AT42" s="314"/>
      <c r="AU42" s="314"/>
      <c r="AV42" s="315"/>
      <c r="AW42" s="315"/>
      <c r="AX42" s="314" t="s">
        <v>110</v>
      </c>
      <c r="AY42" s="314"/>
      <c r="AZ42" s="314"/>
      <c r="BA42" s="314"/>
      <c r="BB42" s="314"/>
      <c r="BC42" s="315"/>
      <c r="BD42" s="315"/>
      <c r="BE42" s="314" t="s">
        <v>110</v>
      </c>
      <c r="BF42" s="314"/>
      <c r="BG42" s="314"/>
      <c r="BH42" s="314"/>
      <c r="BI42" s="314"/>
      <c r="BJ42" s="315"/>
      <c r="BK42" s="315"/>
      <c r="BL42" s="314" t="s">
        <v>450</v>
      </c>
      <c r="BM42" s="314"/>
      <c r="BN42" s="314"/>
      <c r="BO42" s="314"/>
      <c r="BP42" s="314"/>
      <c r="BQ42" s="315"/>
      <c r="BR42" s="315"/>
      <c r="BS42" s="314">
        <v>18</v>
      </c>
      <c r="BT42" s="314"/>
      <c r="BU42" s="314"/>
      <c r="BV42" s="314"/>
      <c r="BW42" s="314"/>
      <c r="BX42" s="315"/>
      <c r="BY42" s="315"/>
      <c r="BZ42" s="314" t="s">
        <v>110</v>
      </c>
      <c r="CA42" s="314"/>
      <c r="CB42" s="314"/>
      <c r="CC42" s="314"/>
      <c r="CD42" s="314"/>
      <c r="CE42" s="315"/>
      <c r="CF42" s="315"/>
      <c r="CG42" s="314">
        <v>3</v>
      </c>
      <c r="CH42" s="314"/>
      <c r="CI42" s="314"/>
      <c r="CJ42" s="314"/>
      <c r="CK42" s="314"/>
      <c r="CL42" s="315"/>
      <c r="CM42" s="315"/>
      <c r="CN42" s="314">
        <v>2</v>
      </c>
      <c r="CO42" s="314"/>
      <c r="CP42" s="314"/>
      <c r="CQ42" s="314"/>
      <c r="CR42" s="314"/>
      <c r="CS42" s="315"/>
      <c r="CT42" s="315"/>
      <c r="CU42" s="314">
        <v>9</v>
      </c>
      <c r="CV42" s="314"/>
      <c r="CW42" s="314"/>
      <c r="CX42" s="314"/>
      <c r="CY42" s="314"/>
      <c r="CZ42" s="315"/>
      <c r="DA42" s="315"/>
      <c r="DB42" s="314">
        <v>5</v>
      </c>
      <c r="DC42" s="314"/>
      <c r="DD42" s="314"/>
      <c r="DE42" s="314"/>
      <c r="DF42" s="314"/>
      <c r="DG42" s="315"/>
      <c r="DH42" s="315"/>
      <c r="DI42" s="314">
        <v>3</v>
      </c>
      <c r="DJ42" s="314"/>
      <c r="DK42" s="314"/>
      <c r="DL42" s="314"/>
      <c r="DM42" s="314"/>
      <c r="DN42" s="315"/>
      <c r="DO42" s="315"/>
      <c r="DP42" s="314">
        <v>4</v>
      </c>
      <c r="DQ42" s="314"/>
      <c r="DR42" s="314"/>
      <c r="DS42" s="314"/>
      <c r="DT42" s="314"/>
      <c r="DU42" s="315"/>
      <c r="DV42" s="315"/>
      <c r="DW42" s="314" t="s">
        <v>110</v>
      </c>
      <c r="DX42" s="314"/>
      <c r="DY42" s="314"/>
      <c r="DZ42" s="314"/>
      <c r="EA42" s="314"/>
      <c r="EB42" s="315"/>
      <c r="EC42" s="315"/>
      <c r="ED42" s="314">
        <v>5</v>
      </c>
      <c r="EE42" s="314"/>
      <c r="EF42" s="314"/>
      <c r="EG42" s="314"/>
      <c r="EH42" s="314"/>
      <c r="EI42" s="310"/>
      <c r="EJ42" s="310"/>
    </row>
    <row r="43" spans="1:140" s="317" customFormat="1" ht="13" customHeight="1" x14ac:dyDescent="0.2">
      <c r="A43" s="308" t="s">
        <v>189</v>
      </c>
      <c r="B43" s="308"/>
      <c r="C43" s="308"/>
      <c r="D43" s="308"/>
      <c r="E43" s="308"/>
      <c r="F43" s="308"/>
      <c r="G43" s="308"/>
      <c r="H43" s="308"/>
      <c r="I43" s="308"/>
      <c r="J43" s="308"/>
      <c r="K43" s="308"/>
      <c r="L43" s="308"/>
      <c r="M43" s="308"/>
      <c r="N43" s="309"/>
      <c r="O43" s="314">
        <f t="shared" si="0"/>
        <v>58</v>
      </c>
      <c r="P43" s="314"/>
      <c r="Q43" s="314"/>
      <c r="R43" s="314"/>
      <c r="S43" s="314"/>
      <c r="T43" s="315"/>
      <c r="U43" s="315"/>
      <c r="V43" s="314" t="s">
        <v>110</v>
      </c>
      <c r="W43" s="314"/>
      <c r="X43" s="314"/>
      <c r="Y43" s="314"/>
      <c r="Z43" s="314"/>
      <c r="AA43" s="315"/>
      <c r="AB43" s="315"/>
      <c r="AC43" s="314" t="s">
        <v>110</v>
      </c>
      <c r="AD43" s="314"/>
      <c r="AE43" s="314"/>
      <c r="AF43" s="314"/>
      <c r="AG43" s="314"/>
      <c r="AH43" s="316"/>
      <c r="AI43" s="315"/>
      <c r="AJ43" s="314">
        <v>6</v>
      </c>
      <c r="AK43" s="314"/>
      <c r="AL43" s="314"/>
      <c r="AM43" s="314"/>
      <c r="AN43" s="314"/>
      <c r="AO43" s="315"/>
      <c r="AP43" s="315"/>
      <c r="AQ43" s="314">
        <v>1</v>
      </c>
      <c r="AR43" s="314"/>
      <c r="AS43" s="314"/>
      <c r="AT43" s="314"/>
      <c r="AU43" s="314"/>
      <c r="AV43" s="315"/>
      <c r="AW43" s="315"/>
      <c r="AX43" s="314">
        <v>1</v>
      </c>
      <c r="AY43" s="314"/>
      <c r="AZ43" s="314"/>
      <c r="BA43" s="314"/>
      <c r="BB43" s="314"/>
      <c r="BC43" s="315"/>
      <c r="BD43" s="315"/>
      <c r="BE43" s="314" t="s">
        <v>110</v>
      </c>
      <c r="BF43" s="314"/>
      <c r="BG43" s="314"/>
      <c r="BH43" s="314"/>
      <c r="BI43" s="314"/>
      <c r="BJ43" s="315"/>
      <c r="BK43" s="315"/>
      <c r="BL43" s="314">
        <v>3</v>
      </c>
      <c r="BM43" s="314"/>
      <c r="BN43" s="314"/>
      <c r="BO43" s="314"/>
      <c r="BP43" s="314"/>
      <c r="BQ43" s="315"/>
      <c r="BR43" s="315"/>
      <c r="BS43" s="314">
        <v>16</v>
      </c>
      <c r="BT43" s="314"/>
      <c r="BU43" s="314"/>
      <c r="BV43" s="314"/>
      <c r="BW43" s="314"/>
      <c r="BX43" s="315"/>
      <c r="BY43" s="315"/>
      <c r="BZ43" s="314">
        <v>1</v>
      </c>
      <c r="CA43" s="314"/>
      <c r="CB43" s="314"/>
      <c r="CC43" s="314"/>
      <c r="CD43" s="314"/>
      <c r="CE43" s="315"/>
      <c r="CF43" s="315"/>
      <c r="CG43" s="314">
        <v>2</v>
      </c>
      <c r="CH43" s="314"/>
      <c r="CI43" s="314"/>
      <c r="CJ43" s="314"/>
      <c r="CK43" s="314"/>
      <c r="CL43" s="315"/>
      <c r="CM43" s="315"/>
      <c r="CN43" s="314">
        <v>2</v>
      </c>
      <c r="CO43" s="314"/>
      <c r="CP43" s="314"/>
      <c r="CQ43" s="314"/>
      <c r="CR43" s="314"/>
      <c r="CS43" s="315"/>
      <c r="CT43" s="315"/>
      <c r="CU43" s="314">
        <v>5</v>
      </c>
      <c r="CV43" s="314"/>
      <c r="CW43" s="314"/>
      <c r="CX43" s="314"/>
      <c r="CY43" s="314"/>
      <c r="CZ43" s="315"/>
      <c r="DA43" s="315"/>
      <c r="DB43" s="314">
        <v>9</v>
      </c>
      <c r="DC43" s="314"/>
      <c r="DD43" s="314"/>
      <c r="DE43" s="314"/>
      <c r="DF43" s="314"/>
      <c r="DG43" s="315"/>
      <c r="DH43" s="315"/>
      <c r="DI43" s="314">
        <v>2</v>
      </c>
      <c r="DJ43" s="314"/>
      <c r="DK43" s="314"/>
      <c r="DL43" s="314"/>
      <c r="DM43" s="314"/>
      <c r="DN43" s="315"/>
      <c r="DO43" s="315"/>
      <c r="DP43" s="314">
        <v>6</v>
      </c>
      <c r="DQ43" s="314"/>
      <c r="DR43" s="314"/>
      <c r="DS43" s="314"/>
      <c r="DT43" s="314"/>
      <c r="DU43" s="315"/>
      <c r="DV43" s="315"/>
      <c r="DW43" s="314" t="s">
        <v>110</v>
      </c>
      <c r="DX43" s="314"/>
      <c r="DY43" s="314"/>
      <c r="DZ43" s="314"/>
      <c r="EA43" s="314"/>
      <c r="EB43" s="315"/>
      <c r="EC43" s="315"/>
      <c r="ED43" s="314">
        <v>4</v>
      </c>
      <c r="EE43" s="314"/>
      <c r="EF43" s="314"/>
      <c r="EG43" s="314"/>
      <c r="EH43" s="314"/>
      <c r="EI43" s="310"/>
      <c r="EJ43" s="310"/>
    </row>
    <row r="44" spans="1:140" ht="13" customHeight="1" x14ac:dyDescent="0.2">
      <c r="A44" s="308" t="s">
        <v>188</v>
      </c>
      <c r="B44" s="308"/>
      <c r="C44" s="308"/>
      <c r="D44" s="308"/>
      <c r="E44" s="308"/>
      <c r="F44" s="308"/>
      <c r="G44" s="308"/>
      <c r="H44" s="308"/>
      <c r="I44" s="308"/>
      <c r="J44" s="308"/>
      <c r="K44" s="308"/>
      <c r="L44" s="308"/>
      <c r="M44" s="308"/>
      <c r="N44" s="309"/>
      <c r="O44" s="314">
        <f t="shared" si="0"/>
        <v>33</v>
      </c>
      <c r="P44" s="314"/>
      <c r="Q44" s="314"/>
      <c r="R44" s="314"/>
      <c r="S44" s="314"/>
      <c r="T44" s="315"/>
      <c r="U44" s="315"/>
      <c r="V44" s="314" t="s">
        <v>110</v>
      </c>
      <c r="W44" s="314"/>
      <c r="X44" s="314"/>
      <c r="Y44" s="314"/>
      <c r="Z44" s="314"/>
      <c r="AA44" s="315"/>
      <c r="AB44" s="315"/>
      <c r="AC44" s="314" t="s">
        <v>110</v>
      </c>
      <c r="AD44" s="314"/>
      <c r="AE44" s="314"/>
      <c r="AF44" s="314"/>
      <c r="AG44" s="314"/>
      <c r="AH44" s="316"/>
      <c r="AI44" s="315"/>
      <c r="AJ44" s="314">
        <v>4</v>
      </c>
      <c r="AK44" s="314"/>
      <c r="AL44" s="314"/>
      <c r="AM44" s="314"/>
      <c r="AN44" s="314"/>
      <c r="AO44" s="315"/>
      <c r="AP44" s="315"/>
      <c r="AQ44" s="314">
        <v>2</v>
      </c>
      <c r="AR44" s="314"/>
      <c r="AS44" s="314"/>
      <c r="AT44" s="314"/>
      <c r="AU44" s="314"/>
      <c r="AV44" s="315"/>
      <c r="AW44" s="315"/>
      <c r="AX44" s="314" t="s">
        <v>110</v>
      </c>
      <c r="AY44" s="314"/>
      <c r="AZ44" s="314"/>
      <c r="BA44" s="314"/>
      <c r="BB44" s="314"/>
      <c r="BC44" s="315"/>
      <c r="BD44" s="315"/>
      <c r="BE44" s="314">
        <v>2</v>
      </c>
      <c r="BF44" s="314"/>
      <c r="BG44" s="314"/>
      <c r="BH44" s="314"/>
      <c r="BI44" s="314"/>
      <c r="BJ44" s="315"/>
      <c r="BK44" s="315"/>
      <c r="BL44" s="314" t="s">
        <v>110</v>
      </c>
      <c r="BM44" s="314"/>
      <c r="BN44" s="314"/>
      <c r="BO44" s="314"/>
      <c r="BP44" s="314"/>
      <c r="BQ44" s="315"/>
      <c r="BR44" s="315"/>
      <c r="BS44" s="314">
        <v>8</v>
      </c>
      <c r="BT44" s="314"/>
      <c r="BU44" s="314"/>
      <c r="BV44" s="314"/>
      <c r="BW44" s="314"/>
      <c r="BX44" s="315"/>
      <c r="BY44" s="315"/>
      <c r="BZ44" s="314">
        <v>2</v>
      </c>
      <c r="CA44" s="314"/>
      <c r="CB44" s="314"/>
      <c r="CC44" s="314"/>
      <c r="CD44" s="314"/>
      <c r="CE44" s="315"/>
      <c r="CF44" s="315"/>
      <c r="CG44" s="314" t="s">
        <v>110</v>
      </c>
      <c r="CH44" s="314"/>
      <c r="CI44" s="314"/>
      <c r="CJ44" s="314"/>
      <c r="CK44" s="314"/>
      <c r="CL44" s="315"/>
      <c r="CM44" s="315"/>
      <c r="CN44" s="314" t="s">
        <v>110</v>
      </c>
      <c r="CO44" s="314"/>
      <c r="CP44" s="314"/>
      <c r="CQ44" s="314"/>
      <c r="CR44" s="314"/>
      <c r="CS44" s="315"/>
      <c r="CT44" s="315"/>
      <c r="CU44" s="314">
        <v>3</v>
      </c>
      <c r="CV44" s="314"/>
      <c r="CW44" s="314"/>
      <c r="CX44" s="314"/>
      <c r="CY44" s="314"/>
      <c r="CZ44" s="315"/>
      <c r="DA44" s="315"/>
      <c r="DB44" s="314">
        <v>4</v>
      </c>
      <c r="DC44" s="314"/>
      <c r="DD44" s="314"/>
      <c r="DE44" s="314"/>
      <c r="DF44" s="314"/>
      <c r="DG44" s="315"/>
      <c r="DH44" s="315"/>
      <c r="DI44" s="314">
        <v>3</v>
      </c>
      <c r="DJ44" s="314"/>
      <c r="DK44" s="314"/>
      <c r="DL44" s="314"/>
      <c r="DM44" s="314"/>
      <c r="DN44" s="315"/>
      <c r="DO44" s="315"/>
      <c r="DP44" s="314">
        <v>4</v>
      </c>
      <c r="DQ44" s="314"/>
      <c r="DR44" s="314"/>
      <c r="DS44" s="314"/>
      <c r="DT44" s="314"/>
      <c r="DU44" s="315"/>
      <c r="DV44" s="315"/>
      <c r="DW44" s="314" t="s">
        <v>450</v>
      </c>
      <c r="DX44" s="314"/>
      <c r="DY44" s="314"/>
      <c r="DZ44" s="314"/>
      <c r="EA44" s="314"/>
      <c r="EB44" s="315"/>
      <c r="EC44" s="315"/>
      <c r="ED44" s="314">
        <v>1</v>
      </c>
      <c r="EE44" s="314"/>
      <c r="EF44" s="314"/>
      <c r="EG44" s="314"/>
      <c r="EH44" s="314"/>
      <c r="EI44" s="310"/>
      <c r="EJ44" s="310"/>
    </row>
    <row r="45" spans="1:140" ht="13" customHeight="1" x14ac:dyDescent="0.2">
      <c r="A45" s="308" t="s">
        <v>381</v>
      </c>
      <c r="B45" s="308"/>
      <c r="C45" s="308"/>
      <c r="D45" s="308"/>
      <c r="E45" s="308"/>
      <c r="F45" s="308"/>
      <c r="G45" s="308"/>
      <c r="H45" s="308"/>
      <c r="I45" s="308"/>
      <c r="J45" s="308"/>
      <c r="K45" s="308"/>
      <c r="L45" s="308"/>
      <c r="M45" s="308"/>
      <c r="N45" s="309"/>
      <c r="O45" s="314">
        <f t="shared" si="0"/>
        <v>22</v>
      </c>
      <c r="P45" s="314"/>
      <c r="Q45" s="314"/>
      <c r="R45" s="314"/>
      <c r="S45" s="314"/>
      <c r="T45" s="315"/>
      <c r="U45" s="315"/>
      <c r="V45" s="314" t="s">
        <v>110</v>
      </c>
      <c r="W45" s="314"/>
      <c r="X45" s="314"/>
      <c r="Y45" s="314"/>
      <c r="Z45" s="314"/>
      <c r="AA45" s="315"/>
      <c r="AB45" s="315"/>
      <c r="AC45" s="314" t="s">
        <v>110</v>
      </c>
      <c r="AD45" s="314"/>
      <c r="AE45" s="314"/>
      <c r="AF45" s="314"/>
      <c r="AG45" s="314"/>
      <c r="AH45" s="316"/>
      <c r="AI45" s="315"/>
      <c r="AJ45" s="314">
        <v>3</v>
      </c>
      <c r="AK45" s="314"/>
      <c r="AL45" s="314"/>
      <c r="AM45" s="314"/>
      <c r="AN45" s="314"/>
      <c r="AO45" s="315"/>
      <c r="AP45" s="315"/>
      <c r="AQ45" s="314" t="s">
        <v>450</v>
      </c>
      <c r="AR45" s="314"/>
      <c r="AS45" s="314"/>
      <c r="AT45" s="314"/>
      <c r="AU45" s="314"/>
      <c r="AV45" s="315"/>
      <c r="AW45" s="315"/>
      <c r="AX45" s="314" t="s">
        <v>110</v>
      </c>
      <c r="AY45" s="314"/>
      <c r="AZ45" s="314"/>
      <c r="BA45" s="314"/>
      <c r="BB45" s="314"/>
      <c r="BC45" s="315"/>
      <c r="BD45" s="315"/>
      <c r="BE45" s="314" t="s">
        <v>110</v>
      </c>
      <c r="BF45" s="314"/>
      <c r="BG45" s="314"/>
      <c r="BH45" s="314"/>
      <c r="BI45" s="314"/>
      <c r="BJ45" s="315"/>
      <c r="BK45" s="315"/>
      <c r="BL45" s="314" t="s">
        <v>110</v>
      </c>
      <c r="BM45" s="314"/>
      <c r="BN45" s="314"/>
      <c r="BO45" s="314"/>
      <c r="BP45" s="314"/>
      <c r="BQ45" s="315"/>
      <c r="BR45" s="315"/>
      <c r="BS45" s="314">
        <v>5</v>
      </c>
      <c r="BT45" s="314"/>
      <c r="BU45" s="314"/>
      <c r="BV45" s="314"/>
      <c r="BW45" s="314"/>
      <c r="BX45" s="315"/>
      <c r="BY45" s="315"/>
      <c r="BZ45" s="314" t="s">
        <v>110</v>
      </c>
      <c r="CA45" s="314"/>
      <c r="CB45" s="314"/>
      <c r="CC45" s="314"/>
      <c r="CD45" s="314"/>
      <c r="CE45" s="315"/>
      <c r="CF45" s="315"/>
      <c r="CG45" s="314">
        <v>3</v>
      </c>
      <c r="CH45" s="314"/>
      <c r="CI45" s="314"/>
      <c r="CJ45" s="314"/>
      <c r="CK45" s="314"/>
      <c r="CL45" s="315"/>
      <c r="CM45" s="315"/>
      <c r="CN45" s="314" t="s">
        <v>110</v>
      </c>
      <c r="CO45" s="314"/>
      <c r="CP45" s="314"/>
      <c r="CQ45" s="314"/>
      <c r="CR45" s="314"/>
      <c r="CS45" s="315"/>
      <c r="CT45" s="315"/>
      <c r="CU45" s="314">
        <v>2</v>
      </c>
      <c r="CV45" s="314"/>
      <c r="CW45" s="314"/>
      <c r="CX45" s="314"/>
      <c r="CY45" s="314"/>
      <c r="CZ45" s="315"/>
      <c r="DA45" s="315"/>
      <c r="DB45" s="314">
        <v>2</v>
      </c>
      <c r="DC45" s="314"/>
      <c r="DD45" s="314"/>
      <c r="DE45" s="314"/>
      <c r="DF45" s="314"/>
      <c r="DG45" s="315"/>
      <c r="DH45" s="315"/>
      <c r="DI45" s="314" t="s">
        <v>110</v>
      </c>
      <c r="DJ45" s="314"/>
      <c r="DK45" s="314"/>
      <c r="DL45" s="314"/>
      <c r="DM45" s="314"/>
      <c r="DN45" s="315"/>
      <c r="DO45" s="315"/>
      <c r="DP45" s="314">
        <v>6</v>
      </c>
      <c r="DQ45" s="314"/>
      <c r="DR45" s="314"/>
      <c r="DS45" s="314"/>
      <c r="DT45" s="314"/>
      <c r="DU45" s="315"/>
      <c r="DV45" s="315"/>
      <c r="DW45" s="314" t="s">
        <v>110</v>
      </c>
      <c r="DX45" s="314"/>
      <c r="DY45" s="314"/>
      <c r="DZ45" s="314"/>
      <c r="EA45" s="314"/>
      <c r="EB45" s="315"/>
      <c r="EC45" s="315"/>
      <c r="ED45" s="314">
        <v>1</v>
      </c>
      <c r="EE45" s="314"/>
      <c r="EF45" s="314"/>
      <c r="EG45" s="314"/>
      <c r="EH45" s="314"/>
      <c r="EI45" s="310"/>
      <c r="EJ45" s="310"/>
    </row>
    <row r="46" spans="1:140" ht="13" customHeight="1" x14ac:dyDescent="0.2">
      <c r="A46" s="308" t="s">
        <v>187</v>
      </c>
      <c r="B46" s="308"/>
      <c r="C46" s="308"/>
      <c r="D46" s="308"/>
      <c r="E46" s="308"/>
      <c r="F46" s="308"/>
      <c r="G46" s="308"/>
      <c r="H46" s="308"/>
      <c r="I46" s="308"/>
      <c r="J46" s="308"/>
      <c r="K46" s="308"/>
      <c r="L46" s="308"/>
      <c r="M46" s="308"/>
      <c r="N46" s="309"/>
      <c r="O46" s="314">
        <f t="shared" si="0"/>
        <v>22</v>
      </c>
      <c r="P46" s="314"/>
      <c r="Q46" s="314"/>
      <c r="R46" s="314"/>
      <c r="S46" s="314"/>
      <c r="T46" s="315"/>
      <c r="U46" s="315"/>
      <c r="V46" s="314" t="s">
        <v>110</v>
      </c>
      <c r="W46" s="314"/>
      <c r="X46" s="314"/>
      <c r="Y46" s="314"/>
      <c r="Z46" s="314"/>
      <c r="AA46" s="315"/>
      <c r="AB46" s="315"/>
      <c r="AC46" s="314" t="s">
        <v>438</v>
      </c>
      <c r="AD46" s="314"/>
      <c r="AE46" s="314"/>
      <c r="AF46" s="314"/>
      <c r="AG46" s="314"/>
      <c r="AH46" s="316"/>
      <c r="AI46" s="315"/>
      <c r="AJ46" s="314">
        <v>5</v>
      </c>
      <c r="AK46" s="314"/>
      <c r="AL46" s="314"/>
      <c r="AM46" s="314"/>
      <c r="AN46" s="314"/>
      <c r="AO46" s="315"/>
      <c r="AP46" s="315"/>
      <c r="AQ46" s="314">
        <v>2</v>
      </c>
      <c r="AR46" s="314"/>
      <c r="AS46" s="314"/>
      <c r="AT46" s="314"/>
      <c r="AU46" s="314"/>
      <c r="AV46" s="315"/>
      <c r="AW46" s="315"/>
      <c r="AX46" s="314" t="s">
        <v>110</v>
      </c>
      <c r="AY46" s="314"/>
      <c r="AZ46" s="314"/>
      <c r="BA46" s="314"/>
      <c r="BB46" s="314"/>
      <c r="BC46" s="315"/>
      <c r="BD46" s="315"/>
      <c r="BE46" s="314" t="s">
        <v>110</v>
      </c>
      <c r="BF46" s="314"/>
      <c r="BG46" s="314"/>
      <c r="BH46" s="314"/>
      <c r="BI46" s="314"/>
      <c r="BJ46" s="315"/>
      <c r="BK46" s="315"/>
      <c r="BL46" s="314" t="s">
        <v>110</v>
      </c>
      <c r="BM46" s="314"/>
      <c r="BN46" s="314"/>
      <c r="BO46" s="314"/>
      <c r="BP46" s="314"/>
      <c r="BQ46" s="315"/>
      <c r="BR46" s="315"/>
      <c r="BS46" s="314">
        <v>5</v>
      </c>
      <c r="BT46" s="314"/>
      <c r="BU46" s="314"/>
      <c r="BV46" s="314"/>
      <c r="BW46" s="314"/>
      <c r="BX46" s="315"/>
      <c r="BY46" s="315"/>
      <c r="BZ46" s="314" t="s">
        <v>110</v>
      </c>
      <c r="CA46" s="314"/>
      <c r="CB46" s="314"/>
      <c r="CC46" s="314"/>
      <c r="CD46" s="314"/>
      <c r="CE46" s="315"/>
      <c r="CF46" s="315"/>
      <c r="CG46" s="314">
        <v>2</v>
      </c>
      <c r="CH46" s="314"/>
      <c r="CI46" s="314"/>
      <c r="CJ46" s="314"/>
      <c r="CK46" s="314"/>
      <c r="CL46" s="315"/>
      <c r="CM46" s="315"/>
      <c r="CN46" s="314" t="s">
        <v>110</v>
      </c>
      <c r="CO46" s="314"/>
      <c r="CP46" s="314"/>
      <c r="CQ46" s="314"/>
      <c r="CR46" s="314"/>
      <c r="CS46" s="315"/>
      <c r="CT46" s="315"/>
      <c r="CU46" s="314">
        <v>1</v>
      </c>
      <c r="CV46" s="314"/>
      <c r="CW46" s="314"/>
      <c r="CX46" s="314"/>
      <c r="CY46" s="314"/>
      <c r="CZ46" s="315"/>
      <c r="DA46" s="315"/>
      <c r="DB46" s="314">
        <v>2</v>
      </c>
      <c r="DC46" s="314"/>
      <c r="DD46" s="314"/>
      <c r="DE46" s="314"/>
      <c r="DF46" s="314"/>
      <c r="DG46" s="315"/>
      <c r="DH46" s="315"/>
      <c r="DI46" s="314">
        <v>1</v>
      </c>
      <c r="DJ46" s="314"/>
      <c r="DK46" s="314"/>
      <c r="DL46" s="314"/>
      <c r="DM46" s="314"/>
      <c r="DN46" s="315"/>
      <c r="DO46" s="315"/>
      <c r="DP46" s="314">
        <v>1</v>
      </c>
      <c r="DQ46" s="314"/>
      <c r="DR46" s="314"/>
      <c r="DS46" s="314"/>
      <c r="DT46" s="314"/>
      <c r="DU46" s="315"/>
      <c r="DV46" s="315"/>
      <c r="DW46" s="314" t="s">
        <v>110</v>
      </c>
      <c r="DX46" s="314"/>
      <c r="DY46" s="314"/>
      <c r="DZ46" s="314"/>
      <c r="EA46" s="314"/>
      <c r="EB46" s="315"/>
      <c r="EC46" s="315"/>
      <c r="ED46" s="314">
        <v>3</v>
      </c>
      <c r="EE46" s="314"/>
      <c r="EF46" s="314"/>
      <c r="EG46" s="314"/>
      <c r="EH46" s="314"/>
      <c r="EI46" s="310"/>
      <c r="EJ46" s="310"/>
    </row>
    <row r="47" spans="1:140" ht="13" customHeight="1" x14ac:dyDescent="0.2">
      <c r="A47" s="308" t="s">
        <v>186</v>
      </c>
      <c r="B47" s="308"/>
      <c r="C47" s="308"/>
      <c r="D47" s="308"/>
      <c r="E47" s="308"/>
      <c r="F47" s="308"/>
      <c r="G47" s="308"/>
      <c r="H47" s="308"/>
      <c r="I47" s="308"/>
      <c r="J47" s="308"/>
      <c r="K47" s="308"/>
      <c r="L47" s="308"/>
      <c r="M47" s="308"/>
      <c r="N47" s="309"/>
      <c r="O47" s="314">
        <f t="shared" si="0"/>
        <v>70</v>
      </c>
      <c r="P47" s="314"/>
      <c r="Q47" s="314"/>
      <c r="R47" s="314"/>
      <c r="S47" s="314"/>
      <c r="T47" s="315"/>
      <c r="U47" s="315"/>
      <c r="V47" s="314" t="s">
        <v>110</v>
      </c>
      <c r="W47" s="314"/>
      <c r="X47" s="314"/>
      <c r="Y47" s="314"/>
      <c r="Z47" s="314"/>
      <c r="AA47" s="315"/>
      <c r="AB47" s="315"/>
      <c r="AC47" s="314" t="s">
        <v>438</v>
      </c>
      <c r="AD47" s="314"/>
      <c r="AE47" s="314"/>
      <c r="AF47" s="314"/>
      <c r="AG47" s="314"/>
      <c r="AH47" s="316"/>
      <c r="AI47" s="315"/>
      <c r="AJ47" s="314">
        <v>10</v>
      </c>
      <c r="AK47" s="314"/>
      <c r="AL47" s="314"/>
      <c r="AM47" s="314"/>
      <c r="AN47" s="314"/>
      <c r="AO47" s="315"/>
      <c r="AP47" s="315"/>
      <c r="AQ47" s="314">
        <v>6</v>
      </c>
      <c r="AR47" s="314"/>
      <c r="AS47" s="314"/>
      <c r="AT47" s="314"/>
      <c r="AU47" s="314"/>
      <c r="AV47" s="315"/>
      <c r="AW47" s="315"/>
      <c r="AX47" s="314" t="s">
        <v>110</v>
      </c>
      <c r="AY47" s="314"/>
      <c r="AZ47" s="314"/>
      <c r="BA47" s="314"/>
      <c r="BB47" s="314"/>
      <c r="BC47" s="315"/>
      <c r="BD47" s="315"/>
      <c r="BE47" s="314" t="s">
        <v>110</v>
      </c>
      <c r="BF47" s="314"/>
      <c r="BG47" s="314"/>
      <c r="BH47" s="314"/>
      <c r="BI47" s="314"/>
      <c r="BJ47" s="315"/>
      <c r="BK47" s="315"/>
      <c r="BL47" s="314" t="s">
        <v>110</v>
      </c>
      <c r="BM47" s="314"/>
      <c r="BN47" s="314"/>
      <c r="BO47" s="314"/>
      <c r="BP47" s="314"/>
      <c r="BQ47" s="315"/>
      <c r="BR47" s="315"/>
      <c r="BS47" s="314">
        <v>11</v>
      </c>
      <c r="BT47" s="314"/>
      <c r="BU47" s="314"/>
      <c r="BV47" s="314"/>
      <c r="BW47" s="314"/>
      <c r="BX47" s="315"/>
      <c r="BY47" s="315"/>
      <c r="BZ47" s="314" t="s">
        <v>110</v>
      </c>
      <c r="CA47" s="314"/>
      <c r="CB47" s="314"/>
      <c r="CC47" s="314"/>
      <c r="CD47" s="314"/>
      <c r="CE47" s="315"/>
      <c r="CF47" s="315"/>
      <c r="CG47" s="314">
        <v>4</v>
      </c>
      <c r="CH47" s="314"/>
      <c r="CI47" s="314"/>
      <c r="CJ47" s="314"/>
      <c r="CK47" s="314"/>
      <c r="CL47" s="315"/>
      <c r="CM47" s="315"/>
      <c r="CN47" s="314">
        <v>3</v>
      </c>
      <c r="CO47" s="314"/>
      <c r="CP47" s="314"/>
      <c r="CQ47" s="314"/>
      <c r="CR47" s="314"/>
      <c r="CS47" s="315"/>
      <c r="CT47" s="315"/>
      <c r="CU47" s="314">
        <v>12</v>
      </c>
      <c r="CV47" s="314"/>
      <c r="CW47" s="314"/>
      <c r="CX47" s="314"/>
      <c r="CY47" s="314"/>
      <c r="CZ47" s="315"/>
      <c r="DA47" s="315"/>
      <c r="DB47" s="314">
        <v>6</v>
      </c>
      <c r="DC47" s="314"/>
      <c r="DD47" s="314"/>
      <c r="DE47" s="314"/>
      <c r="DF47" s="314"/>
      <c r="DG47" s="315"/>
      <c r="DH47" s="315"/>
      <c r="DI47" s="314">
        <v>4</v>
      </c>
      <c r="DJ47" s="314"/>
      <c r="DK47" s="314"/>
      <c r="DL47" s="314"/>
      <c r="DM47" s="314"/>
      <c r="DN47" s="315"/>
      <c r="DO47" s="315"/>
      <c r="DP47" s="314">
        <v>8</v>
      </c>
      <c r="DQ47" s="314"/>
      <c r="DR47" s="314"/>
      <c r="DS47" s="314"/>
      <c r="DT47" s="314"/>
      <c r="DU47" s="315"/>
      <c r="DV47" s="315"/>
      <c r="DW47" s="314">
        <v>1</v>
      </c>
      <c r="DX47" s="314"/>
      <c r="DY47" s="314"/>
      <c r="DZ47" s="314"/>
      <c r="EA47" s="314"/>
      <c r="EB47" s="315"/>
      <c r="EC47" s="315"/>
      <c r="ED47" s="314">
        <v>5</v>
      </c>
      <c r="EE47" s="314"/>
      <c r="EF47" s="314"/>
      <c r="EG47" s="314"/>
      <c r="EH47" s="314"/>
      <c r="EI47" s="310"/>
      <c r="EJ47" s="307"/>
    </row>
    <row r="48" spans="1:140" ht="13" customHeight="1" x14ac:dyDescent="0.2">
      <c r="A48" s="308" t="s">
        <v>382</v>
      </c>
      <c r="B48" s="308"/>
      <c r="C48" s="308"/>
      <c r="D48" s="308"/>
      <c r="E48" s="308"/>
      <c r="F48" s="308"/>
      <c r="G48" s="308"/>
      <c r="H48" s="308"/>
      <c r="I48" s="308"/>
      <c r="J48" s="308"/>
      <c r="K48" s="308"/>
      <c r="L48" s="308"/>
      <c r="M48" s="308"/>
      <c r="N48" s="309"/>
      <c r="O48" s="314">
        <f t="shared" si="0"/>
        <v>52</v>
      </c>
      <c r="P48" s="314"/>
      <c r="Q48" s="314"/>
      <c r="R48" s="314"/>
      <c r="S48" s="314"/>
      <c r="T48" s="315"/>
      <c r="U48" s="315"/>
      <c r="V48" s="314" t="s">
        <v>110</v>
      </c>
      <c r="W48" s="314"/>
      <c r="X48" s="314"/>
      <c r="Y48" s="314"/>
      <c r="Z48" s="314"/>
      <c r="AA48" s="315"/>
      <c r="AB48" s="315"/>
      <c r="AC48" s="314" t="s">
        <v>438</v>
      </c>
      <c r="AD48" s="314"/>
      <c r="AE48" s="314"/>
      <c r="AF48" s="314"/>
      <c r="AG48" s="314"/>
      <c r="AH48" s="316"/>
      <c r="AI48" s="315"/>
      <c r="AJ48" s="314">
        <v>10</v>
      </c>
      <c r="AK48" s="314"/>
      <c r="AL48" s="314"/>
      <c r="AM48" s="314"/>
      <c r="AN48" s="314"/>
      <c r="AO48" s="315"/>
      <c r="AP48" s="315"/>
      <c r="AQ48" s="314">
        <v>18</v>
      </c>
      <c r="AR48" s="314"/>
      <c r="AS48" s="314"/>
      <c r="AT48" s="314"/>
      <c r="AU48" s="314"/>
      <c r="AV48" s="315"/>
      <c r="AW48" s="315"/>
      <c r="AX48" s="314" t="s">
        <v>110</v>
      </c>
      <c r="AY48" s="314"/>
      <c r="AZ48" s="314"/>
      <c r="BA48" s="314"/>
      <c r="BB48" s="314"/>
      <c r="BC48" s="315"/>
      <c r="BD48" s="315"/>
      <c r="BE48" s="314" t="s">
        <v>110</v>
      </c>
      <c r="BF48" s="314"/>
      <c r="BG48" s="314"/>
      <c r="BH48" s="314"/>
      <c r="BI48" s="314"/>
      <c r="BJ48" s="315"/>
      <c r="BK48" s="315"/>
      <c r="BL48" s="314" t="s">
        <v>450</v>
      </c>
      <c r="BM48" s="314"/>
      <c r="BN48" s="314"/>
      <c r="BO48" s="314"/>
      <c r="BP48" s="314"/>
      <c r="BQ48" s="315"/>
      <c r="BR48" s="315"/>
      <c r="BS48" s="314">
        <v>8</v>
      </c>
      <c r="BT48" s="314"/>
      <c r="BU48" s="314"/>
      <c r="BV48" s="314"/>
      <c r="BW48" s="314"/>
      <c r="BX48" s="315"/>
      <c r="BY48" s="315"/>
      <c r="BZ48" s="314" t="s">
        <v>110</v>
      </c>
      <c r="CA48" s="314"/>
      <c r="CB48" s="314"/>
      <c r="CC48" s="314"/>
      <c r="CD48" s="314"/>
      <c r="CE48" s="315"/>
      <c r="CF48" s="315"/>
      <c r="CG48" s="314">
        <v>2</v>
      </c>
      <c r="CH48" s="314"/>
      <c r="CI48" s="314"/>
      <c r="CJ48" s="314"/>
      <c r="CK48" s="314"/>
      <c r="CL48" s="315"/>
      <c r="CM48" s="315"/>
      <c r="CN48" s="314">
        <v>1</v>
      </c>
      <c r="CO48" s="314"/>
      <c r="CP48" s="314"/>
      <c r="CQ48" s="314"/>
      <c r="CR48" s="314"/>
      <c r="CS48" s="315"/>
      <c r="CT48" s="315"/>
      <c r="CU48" s="314">
        <v>3</v>
      </c>
      <c r="CV48" s="314"/>
      <c r="CW48" s="314"/>
      <c r="CX48" s="314"/>
      <c r="CY48" s="314"/>
      <c r="CZ48" s="315"/>
      <c r="DA48" s="315"/>
      <c r="DB48" s="314">
        <v>3</v>
      </c>
      <c r="DC48" s="314"/>
      <c r="DD48" s="314"/>
      <c r="DE48" s="314"/>
      <c r="DF48" s="314"/>
      <c r="DG48" s="315"/>
      <c r="DH48" s="315"/>
      <c r="DI48" s="314">
        <v>2</v>
      </c>
      <c r="DJ48" s="314"/>
      <c r="DK48" s="314"/>
      <c r="DL48" s="314"/>
      <c r="DM48" s="314"/>
      <c r="DN48" s="315"/>
      <c r="DO48" s="315"/>
      <c r="DP48" s="314">
        <v>2</v>
      </c>
      <c r="DQ48" s="314"/>
      <c r="DR48" s="314"/>
      <c r="DS48" s="314"/>
      <c r="DT48" s="314"/>
      <c r="DU48" s="315"/>
      <c r="DV48" s="315"/>
      <c r="DW48" s="314" t="s">
        <v>110</v>
      </c>
      <c r="DX48" s="314"/>
      <c r="DY48" s="314"/>
      <c r="DZ48" s="314"/>
      <c r="EA48" s="314"/>
      <c r="EB48" s="315"/>
      <c r="EC48" s="315"/>
      <c r="ED48" s="314">
        <v>3</v>
      </c>
      <c r="EE48" s="314"/>
      <c r="EF48" s="314"/>
      <c r="EG48" s="314"/>
      <c r="EH48" s="314"/>
      <c r="EI48" s="310"/>
      <c r="EJ48" s="310"/>
    </row>
    <row r="49" spans="1:140" ht="13" customHeight="1" x14ac:dyDescent="0.2">
      <c r="A49" s="308" t="s">
        <v>383</v>
      </c>
      <c r="B49" s="308"/>
      <c r="C49" s="308"/>
      <c r="D49" s="308"/>
      <c r="E49" s="308"/>
      <c r="F49" s="308"/>
      <c r="G49" s="308"/>
      <c r="H49" s="308"/>
      <c r="I49" s="308"/>
      <c r="J49" s="308"/>
      <c r="K49" s="308"/>
      <c r="L49" s="308"/>
      <c r="M49" s="308"/>
      <c r="N49" s="309"/>
      <c r="O49" s="314">
        <f t="shared" si="0"/>
        <v>42</v>
      </c>
      <c r="P49" s="314"/>
      <c r="Q49" s="314"/>
      <c r="R49" s="314"/>
      <c r="S49" s="314"/>
      <c r="T49" s="315"/>
      <c r="U49" s="315"/>
      <c r="V49" s="314" t="s">
        <v>110</v>
      </c>
      <c r="W49" s="314"/>
      <c r="X49" s="314"/>
      <c r="Y49" s="314"/>
      <c r="Z49" s="314"/>
      <c r="AA49" s="315"/>
      <c r="AB49" s="315"/>
      <c r="AC49" s="314">
        <v>1</v>
      </c>
      <c r="AD49" s="314"/>
      <c r="AE49" s="314"/>
      <c r="AF49" s="314"/>
      <c r="AG49" s="314"/>
      <c r="AH49" s="316"/>
      <c r="AI49" s="315"/>
      <c r="AJ49" s="314">
        <v>5</v>
      </c>
      <c r="AK49" s="314"/>
      <c r="AL49" s="314"/>
      <c r="AM49" s="314"/>
      <c r="AN49" s="314"/>
      <c r="AO49" s="315"/>
      <c r="AP49" s="315"/>
      <c r="AQ49" s="314">
        <v>6</v>
      </c>
      <c r="AR49" s="314"/>
      <c r="AS49" s="314"/>
      <c r="AT49" s="314"/>
      <c r="AU49" s="314"/>
      <c r="AV49" s="315"/>
      <c r="AW49" s="315"/>
      <c r="AX49" s="314">
        <v>2</v>
      </c>
      <c r="AY49" s="314"/>
      <c r="AZ49" s="314"/>
      <c r="BA49" s="314"/>
      <c r="BB49" s="314"/>
      <c r="BC49" s="315"/>
      <c r="BD49" s="315"/>
      <c r="BE49" s="314" t="s">
        <v>110</v>
      </c>
      <c r="BF49" s="314"/>
      <c r="BG49" s="314"/>
      <c r="BH49" s="314"/>
      <c r="BI49" s="314"/>
      <c r="BJ49" s="315"/>
      <c r="BK49" s="315"/>
      <c r="BL49" s="314">
        <v>2</v>
      </c>
      <c r="BM49" s="314"/>
      <c r="BN49" s="314"/>
      <c r="BO49" s="314"/>
      <c r="BP49" s="314"/>
      <c r="BQ49" s="315"/>
      <c r="BR49" s="315"/>
      <c r="BS49" s="314">
        <v>2</v>
      </c>
      <c r="BT49" s="314"/>
      <c r="BU49" s="314"/>
      <c r="BV49" s="314"/>
      <c r="BW49" s="314"/>
      <c r="BX49" s="315"/>
      <c r="BY49" s="315"/>
      <c r="BZ49" s="314" t="s">
        <v>110</v>
      </c>
      <c r="CA49" s="314"/>
      <c r="CB49" s="314"/>
      <c r="CC49" s="314"/>
      <c r="CD49" s="314"/>
      <c r="CE49" s="315"/>
      <c r="CF49" s="315"/>
      <c r="CG49" s="314">
        <v>1</v>
      </c>
      <c r="CH49" s="314"/>
      <c r="CI49" s="314"/>
      <c r="CJ49" s="314"/>
      <c r="CK49" s="314"/>
      <c r="CL49" s="315"/>
      <c r="CM49" s="315"/>
      <c r="CN49" s="314">
        <v>1</v>
      </c>
      <c r="CO49" s="314"/>
      <c r="CP49" s="314"/>
      <c r="CQ49" s="314"/>
      <c r="CR49" s="314"/>
      <c r="CS49" s="315"/>
      <c r="CT49" s="315"/>
      <c r="CU49" s="314">
        <v>3</v>
      </c>
      <c r="CV49" s="314"/>
      <c r="CW49" s="314"/>
      <c r="CX49" s="314"/>
      <c r="CY49" s="314"/>
      <c r="CZ49" s="315"/>
      <c r="DA49" s="315"/>
      <c r="DB49" s="314">
        <v>2</v>
      </c>
      <c r="DC49" s="314"/>
      <c r="DD49" s="314"/>
      <c r="DE49" s="314"/>
      <c r="DF49" s="314"/>
      <c r="DG49" s="315"/>
      <c r="DH49" s="315"/>
      <c r="DI49" s="314">
        <v>4</v>
      </c>
      <c r="DJ49" s="314"/>
      <c r="DK49" s="314"/>
      <c r="DL49" s="314"/>
      <c r="DM49" s="314"/>
      <c r="DN49" s="315"/>
      <c r="DO49" s="315"/>
      <c r="DP49" s="314">
        <v>7</v>
      </c>
      <c r="DQ49" s="314"/>
      <c r="DR49" s="314"/>
      <c r="DS49" s="314"/>
      <c r="DT49" s="314"/>
      <c r="DU49" s="315"/>
      <c r="DV49" s="315"/>
      <c r="DW49" s="314" t="s">
        <v>110</v>
      </c>
      <c r="DX49" s="314"/>
      <c r="DY49" s="314"/>
      <c r="DZ49" s="314"/>
      <c r="EA49" s="314"/>
      <c r="EB49" s="315"/>
      <c r="EC49" s="315"/>
      <c r="ED49" s="314">
        <v>6</v>
      </c>
      <c r="EE49" s="314"/>
      <c r="EF49" s="314"/>
      <c r="EG49" s="314"/>
      <c r="EH49" s="314"/>
      <c r="EI49" s="315"/>
      <c r="EJ49" s="310"/>
    </row>
    <row r="50" spans="1:140" ht="13" customHeight="1" x14ac:dyDescent="0.2">
      <c r="A50" s="308" t="s">
        <v>384</v>
      </c>
      <c r="B50" s="308"/>
      <c r="C50" s="308"/>
      <c r="D50" s="308"/>
      <c r="E50" s="308"/>
      <c r="F50" s="308"/>
      <c r="G50" s="308"/>
      <c r="H50" s="308"/>
      <c r="I50" s="308"/>
      <c r="J50" s="308"/>
      <c r="K50" s="308"/>
      <c r="L50" s="308"/>
      <c r="M50" s="308"/>
      <c r="N50" s="309"/>
      <c r="O50" s="314">
        <f t="shared" si="0"/>
        <v>14</v>
      </c>
      <c r="P50" s="314"/>
      <c r="Q50" s="314"/>
      <c r="R50" s="314"/>
      <c r="S50" s="314"/>
      <c r="T50" s="315"/>
      <c r="U50" s="315"/>
      <c r="V50" s="314" t="s">
        <v>110</v>
      </c>
      <c r="W50" s="314"/>
      <c r="X50" s="314"/>
      <c r="Y50" s="314"/>
      <c r="Z50" s="314"/>
      <c r="AA50" s="315"/>
      <c r="AB50" s="315"/>
      <c r="AC50" s="314" t="s">
        <v>110</v>
      </c>
      <c r="AD50" s="314"/>
      <c r="AE50" s="314"/>
      <c r="AF50" s="314"/>
      <c r="AG50" s="314"/>
      <c r="AH50" s="316"/>
      <c r="AI50" s="315"/>
      <c r="AJ50" s="314">
        <v>2</v>
      </c>
      <c r="AK50" s="314"/>
      <c r="AL50" s="314"/>
      <c r="AM50" s="314"/>
      <c r="AN50" s="314"/>
      <c r="AO50" s="315"/>
      <c r="AP50" s="315"/>
      <c r="AQ50" s="314">
        <v>3</v>
      </c>
      <c r="AR50" s="314"/>
      <c r="AS50" s="314"/>
      <c r="AT50" s="314"/>
      <c r="AU50" s="314"/>
      <c r="AV50" s="315"/>
      <c r="AW50" s="315"/>
      <c r="AX50" s="314" t="s">
        <v>110</v>
      </c>
      <c r="AY50" s="314"/>
      <c r="AZ50" s="314"/>
      <c r="BA50" s="314"/>
      <c r="BB50" s="314"/>
      <c r="BC50" s="315"/>
      <c r="BD50" s="315"/>
      <c r="BE50" s="314" t="s">
        <v>110</v>
      </c>
      <c r="BF50" s="314"/>
      <c r="BG50" s="314"/>
      <c r="BH50" s="314"/>
      <c r="BI50" s="314"/>
      <c r="BJ50" s="315"/>
      <c r="BK50" s="315"/>
      <c r="BL50" s="314" t="s">
        <v>110</v>
      </c>
      <c r="BM50" s="314"/>
      <c r="BN50" s="314"/>
      <c r="BO50" s="314"/>
      <c r="BP50" s="314"/>
      <c r="BQ50" s="315"/>
      <c r="BR50" s="315"/>
      <c r="BS50" s="314" t="s">
        <v>110</v>
      </c>
      <c r="BT50" s="314"/>
      <c r="BU50" s="314"/>
      <c r="BV50" s="314"/>
      <c r="BW50" s="314"/>
      <c r="BX50" s="315"/>
      <c r="BY50" s="315"/>
      <c r="BZ50" s="314" t="s">
        <v>110</v>
      </c>
      <c r="CA50" s="314"/>
      <c r="CB50" s="314"/>
      <c r="CC50" s="314"/>
      <c r="CD50" s="314"/>
      <c r="CE50" s="315"/>
      <c r="CF50" s="315"/>
      <c r="CG50" s="314" t="s">
        <v>450</v>
      </c>
      <c r="CH50" s="314"/>
      <c r="CI50" s="314"/>
      <c r="CJ50" s="314"/>
      <c r="CK50" s="314"/>
      <c r="CL50" s="315"/>
      <c r="CM50" s="315"/>
      <c r="CN50" s="314" t="s">
        <v>110</v>
      </c>
      <c r="CO50" s="314"/>
      <c r="CP50" s="314"/>
      <c r="CQ50" s="314"/>
      <c r="CR50" s="314"/>
      <c r="CS50" s="315"/>
      <c r="CT50" s="315"/>
      <c r="CU50" s="314">
        <v>1</v>
      </c>
      <c r="CV50" s="314"/>
      <c r="CW50" s="314"/>
      <c r="CX50" s="314"/>
      <c r="CY50" s="314"/>
      <c r="CZ50" s="315"/>
      <c r="DA50" s="315"/>
      <c r="DB50" s="314">
        <v>1</v>
      </c>
      <c r="DC50" s="314"/>
      <c r="DD50" s="314"/>
      <c r="DE50" s="314"/>
      <c r="DF50" s="314"/>
      <c r="DG50" s="315"/>
      <c r="DH50" s="315"/>
      <c r="DI50" s="314" t="s">
        <v>110</v>
      </c>
      <c r="DJ50" s="314"/>
      <c r="DK50" s="314"/>
      <c r="DL50" s="314"/>
      <c r="DM50" s="314"/>
      <c r="DN50" s="315"/>
      <c r="DO50" s="315"/>
      <c r="DP50" s="314">
        <v>5</v>
      </c>
      <c r="DQ50" s="314"/>
      <c r="DR50" s="314"/>
      <c r="DS50" s="314"/>
      <c r="DT50" s="314"/>
      <c r="DU50" s="315"/>
      <c r="DV50" s="315"/>
      <c r="DW50" s="314" t="s">
        <v>110</v>
      </c>
      <c r="DX50" s="314"/>
      <c r="DY50" s="314"/>
      <c r="DZ50" s="314"/>
      <c r="EA50" s="314"/>
      <c r="EB50" s="315"/>
      <c r="EC50" s="315"/>
      <c r="ED50" s="314">
        <v>2</v>
      </c>
      <c r="EE50" s="314"/>
      <c r="EF50" s="314"/>
      <c r="EG50" s="314"/>
      <c r="EH50" s="314"/>
      <c r="EI50" s="310"/>
      <c r="EJ50" s="310"/>
    </row>
    <row r="51" spans="1:140" ht="13" customHeight="1" x14ac:dyDescent="0.2">
      <c r="A51" s="308" t="s">
        <v>185</v>
      </c>
      <c r="B51" s="308"/>
      <c r="C51" s="308"/>
      <c r="D51" s="308"/>
      <c r="E51" s="308"/>
      <c r="F51" s="308"/>
      <c r="G51" s="308"/>
      <c r="H51" s="308"/>
      <c r="I51" s="308"/>
      <c r="J51" s="308"/>
      <c r="K51" s="308"/>
      <c r="L51" s="308"/>
      <c r="M51" s="308"/>
      <c r="N51" s="309"/>
      <c r="O51" s="314">
        <f t="shared" si="0"/>
        <v>25</v>
      </c>
      <c r="P51" s="314"/>
      <c r="Q51" s="314"/>
      <c r="R51" s="314"/>
      <c r="S51" s="314"/>
      <c r="T51" s="315"/>
      <c r="U51" s="315"/>
      <c r="V51" s="314" t="s">
        <v>110</v>
      </c>
      <c r="W51" s="314"/>
      <c r="X51" s="314"/>
      <c r="Y51" s="314"/>
      <c r="Z51" s="314"/>
      <c r="AA51" s="315"/>
      <c r="AB51" s="315"/>
      <c r="AC51" s="314">
        <v>1</v>
      </c>
      <c r="AD51" s="314"/>
      <c r="AE51" s="314"/>
      <c r="AF51" s="314"/>
      <c r="AG51" s="314"/>
      <c r="AH51" s="316"/>
      <c r="AI51" s="315"/>
      <c r="AJ51" s="314">
        <v>5</v>
      </c>
      <c r="AK51" s="314"/>
      <c r="AL51" s="314"/>
      <c r="AM51" s="314"/>
      <c r="AN51" s="314"/>
      <c r="AO51" s="315"/>
      <c r="AP51" s="315"/>
      <c r="AQ51" s="314">
        <v>4</v>
      </c>
      <c r="AR51" s="314"/>
      <c r="AS51" s="314"/>
      <c r="AT51" s="314"/>
      <c r="AU51" s="314"/>
      <c r="AV51" s="315"/>
      <c r="AW51" s="315"/>
      <c r="AX51" s="314" t="s">
        <v>110</v>
      </c>
      <c r="AY51" s="314"/>
      <c r="AZ51" s="314"/>
      <c r="BA51" s="314"/>
      <c r="BB51" s="314"/>
      <c r="BC51" s="315"/>
      <c r="BD51" s="315"/>
      <c r="BE51" s="314" t="s">
        <v>110</v>
      </c>
      <c r="BF51" s="314"/>
      <c r="BG51" s="314"/>
      <c r="BH51" s="314"/>
      <c r="BI51" s="314"/>
      <c r="BJ51" s="315"/>
      <c r="BK51" s="315"/>
      <c r="BL51" s="314" t="s">
        <v>110</v>
      </c>
      <c r="BM51" s="314"/>
      <c r="BN51" s="314"/>
      <c r="BO51" s="314"/>
      <c r="BP51" s="314"/>
      <c r="BQ51" s="315"/>
      <c r="BR51" s="315"/>
      <c r="BS51" s="314">
        <v>2</v>
      </c>
      <c r="BT51" s="314"/>
      <c r="BU51" s="314"/>
      <c r="BV51" s="314"/>
      <c r="BW51" s="314"/>
      <c r="BX51" s="315"/>
      <c r="BY51" s="315"/>
      <c r="BZ51" s="314" t="s">
        <v>110</v>
      </c>
      <c r="CA51" s="314"/>
      <c r="CB51" s="314"/>
      <c r="CC51" s="314"/>
      <c r="CD51" s="314"/>
      <c r="CE51" s="315"/>
      <c r="CF51" s="315"/>
      <c r="CG51" s="314">
        <v>1</v>
      </c>
      <c r="CH51" s="314"/>
      <c r="CI51" s="314"/>
      <c r="CJ51" s="314"/>
      <c r="CK51" s="314"/>
      <c r="CL51" s="315"/>
      <c r="CM51" s="315"/>
      <c r="CN51" s="314">
        <v>1</v>
      </c>
      <c r="CO51" s="314"/>
      <c r="CP51" s="314"/>
      <c r="CQ51" s="314"/>
      <c r="CR51" s="314"/>
      <c r="CS51" s="315"/>
      <c r="CT51" s="315"/>
      <c r="CU51" s="314">
        <v>3</v>
      </c>
      <c r="CV51" s="314"/>
      <c r="CW51" s="314"/>
      <c r="CX51" s="314"/>
      <c r="CY51" s="314"/>
      <c r="CZ51" s="315"/>
      <c r="DA51" s="315"/>
      <c r="DB51" s="314">
        <v>1</v>
      </c>
      <c r="DC51" s="314"/>
      <c r="DD51" s="314"/>
      <c r="DE51" s="314"/>
      <c r="DF51" s="314"/>
      <c r="DG51" s="315"/>
      <c r="DH51" s="315"/>
      <c r="DI51" s="314">
        <v>1</v>
      </c>
      <c r="DJ51" s="314"/>
      <c r="DK51" s="314"/>
      <c r="DL51" s="314"/>
      <c r="DM51" s="314"/>
      <c r="DN51" s="315"/>
      <c r="DO51" s="315"/>
      <c r="DP51" s="314">
        <v>4</v>
      </c>
      <c r="DQ51" s="314"/>
      <c r="DR51" s="314"/>
      <c r="DS51" s="314"/>
      <c r="DT51" s="314"/>
      <c r="DU51" s="315"/>
      <c r="DV51" s="315"/>
      <c r="DW51" s="314" t="s">
        <v>110</v>
      </c>
      <c r="DX51" s="314"/>
      <c r="DY51" s="314"/>
      <c r="DZ51" s="314"/>
      <c r="EA51" s="314"/>
      <c r="EB51" s="315"/>
      <c r="EC51" s="315"/>
      <c r="ED51" s="314">
        <v>2</v>
      </c>
      <c r="EE51" s="314"/>
      <c r="EF51" s="314"/>
      <c r="EG51" s="314"/>
      <c r="EH51" s="314"/>
      <c r="EI51" s="310"/>
      <c r="EJ51" s="310"/>
    </row>
    <row r="52" spans="1:140" ht="13" customHeight="1" x14ac:dyDescent="0.2">
      <c r="A52" s="308" t="s">
        <v>184</v>
      </c>
      <c r="B52" s="308"/>
      <c r="C52" s="308"/>
      <c r="D52" s="308"/>
      <c r="E52" s="308"/>
      <c r="F52" s="308"/>
      <c r="G52" s="308"/>
      <c r="H52" s="308"/>
      <c r="I52" s="308"/>
      <c r="J52" s="308"/>
      <c r="K52" s="308"/>
      <c r="L52" s="308"/>
      <c r="M52" s="308"/>
      <c r="N52" s="309"/>
      <c r="O52" s="314">
        <f t="shared" si="0"/>
        <v>12</v>
      </c>
      <c r="P52" s="314"/>
      <c r="Q52" s="314"/>
      <c r="R52" s="314"/>
      <c r="S52" s="314"/>
      <c r="T52" s="315"/>
      <c r="U52" s="315"/>
      <c r="V52" s="314" t="s">
        <v>110</v>
      </c>
      <c r="W52" s="314"/>
      <c r="X52" s="314"/>
      <c r="Y52" s="314"/>
      <c r="Z52" s="314"/>
      <c r="AA52" s="315"/>
      <c r="AB52" s="315"/>
      <c r="AC52" s="314" t="s">
        <v>110</v>
      </c>
      <c r="AD52" s="314"/>
      <c r="AE52" s="314"/>
      <c r="AF52" s="314"/>
      <c r="AG52" s="314"/>
      <c r="AH52" s="316"/>
      <c r="AI52" s="315"/>
      <c r="AJ52" s="314">
        <v>2</v>
      </c>
      <c r="AK52" s="314"/>
      <c r="AL52" s="314"/>
      <c r="AM52" s="314"/>
      <c r="AN52" s="314"/>
      <c r="AO52" s="315"/>
      <c r="AP52" s="315"/>
      <c r="AQ52" s="314">
        <v>1</v>
      </c>
      <c r="AR52" s="314"/>
      <c r="AS52" s="314"/>
      <c r="AT52" s="314"/>
      <c r="AU52" s="314"/>
      <c r="AV52" s="315"/>
      <c r="AW52" s="315"/>
      <c r="AX52" s="314" t="s">
        <v>110</v>
      </c>
      <c r="AY52" s="314"/>
      <c r="AZ52" s="314"/>
      <c r="BA52" s="314"/>
      <c r="BB52" s="314"/>
      <c r="BC52" s="315"/>
      <c r="BD52" s="315"/>
      <c r="BE52" s="314" t="s">
        <v>110</v>
      </c>
      <c r="BF52" s="314"/>
      <c r="BG52" s="314"/>
      <c r="BH52" s="314"/>
      <c r="BI52" s="314"/>
      <c r="BJ52" s="315"/>
      <c r="BK52" s="315"/>
      <c r="BL52" s="314" t="s">
        <v>450</v>
      </c>
      <c r="BM52" s="314"/>
      <c r="BN52" s="314"/>
      <c r="BO52" s="314"/>
      <c r="BP52" s="314"/>
      <c r="BQ52" s="315"/>
      <c r="BR52" s="315"/>
      <c r="BS52" s="314">
        <v>2</v>
      </c>
      <c r="BT52" s="314"/>
      <c r="BU52" s="314"/>
      <c r="BV52" s="314"/>
      <c r="BW52" s="314"/>
      <c r="BX52" s="315"/>
      <c r="BY52" s="315"/>
      <c r="BZ52" s="314" t="s">
        <v>110</v>
      </c>
      <c r="CA52" s="314"/>
      <c r="CB52" s="314"/>
      <c r="CC52" s="314"/>
      <c r="CD52" s="314"/>
      <c r="CE52" s="315"/>
      <c r="CF52" s="315"/>
      <c r="CG52" s="314" t="s">
        <v>110</v>
      </c>
      <c r="CH52" s="314"/>
      <c r="CI52" s="314"/>
      <c r="CJ52" s="314"/>
      <c r="CK52" s="314"/>
      <c r="CL52" s="315"/>
      <c r="CM52" s="315"/>
      <c r="CN52" s="314" t="s">
        <v>110</v>
      </c>
      <c r="CO52" s="314"/>
      <c r="CP52" s="314"/>
      <c r="CQ52" s="314"/>
      <c r="CR52" s="314"/>
      <c r="CS52" s="315"/>
      <c r="CT52" s="315"/>
      <c r="CU52" s="314">
        <v>2</v>
      </c>
      <c r="CV52" s="314"/>
      <c r="CW52" s="314"/>
      <c r="CX52" s="314"/>
      <c r="CY52" s="314"/>
      <c r="CZ52" s="315"/>
      <c r="DA52" s="315"/>
      <c r="DB52" s="314">
        <v>1</v>
      </c>
      <c r="DC52" s="314"/>
      <c r="DD52" s="314"/>
      <c r="DE52" s="314"/>
      <c r="DF52" s="314"/>
      <c r="DG52" s="315"/>
      <c r="DH52" s="315"/>
      <c r="DI52" s="314">
        <v>3</v>
      </c>
      <c r="DJ52" s="314"/>
      <c r="DK52" s="314"/>
      <c r="DL52" s="314"/>
      <c r="DM52" s="314"/>
      <c r="DN52" s="315"/>
      <c r="DO52" s="315"/>
      <c r="DP52" s="314" t="s">
        <v>110</v>
      </c>
      <c r="DQ52" s="314"/>
      <c r="DR52" s="314"/>
      <c r="DS52" s="314"/>
      <c r="DT52" s="314"/>
      <c r="DU52" s="315"/>
      <c r="DV52" s="315"/>
      <c r="DW52" s="314" t="s">
        <v>110</v>
      </c>
      <c r="DX52" s="314"/>
      <c r="DY52" s="314"/>
      <c r="DZ52" s="314"/>
      <c r="EA52" s="314"/>
      <c r="EB52" s="315"/>
      <c r="EC52" s="315"/>
      <c r="ED52" s="314">
        <v>1</v>
      </c>
      <c r="EE52" s="314"/>
      <c r="EF52" s="314"/>
      <c r="EG52" s="314"/>
      <c r="EH52" s="314"/>
      <c r="EI52" s="310"/>
      <c r="EJ52" s="310"/>
    </row>
    <row r="53" spans="1:140" s="317" customFormat="1" ht="13" customHeight="1" x14ac:dyDescent="0.2">
      <c r="A53" s="308" t="s">
        <v>183</v>
      </c>
      <c r="B53" s="308"/>
      <c r="C53" s="308"/>
      <c r="D53" s="308"/>
      <c r="E53" s="308"/>
      <c r="F53" s="308"/>
      <c r="G53" s="308"/>
      <c r="H53" s="308"/>
      <c r="I53" s="308"/>
      <c r="J53" s="308"/>
      <c r="K53" s="308"/>
      <c r="L53" s="308"/>
      <c r="M53" s="308"/>
      <c r="N53" s="309"/>
      <c r="O53" s="314">
        <f t="shared" si="0"/>
        <v>79</v>
      </c>
      <c r="P53" s="314"/>
      <c r="Q53" s="314"/>
      <c r="R53" s="314"/>
      <c r="S53" s="314"/>
      <c r="T53" s="315"/>
      <c r="U53" s="315"/>
      <c r="V53" s="314" t="s">
        <v>110</v>
      </c>
      <c r="W53" s="314"/>
      <c r="X53" s="314"/>
      <c r="Y53" s="314"/>
      <c r="Z53" s="314"/>
      <c r="AA53" s="315"/>
      <c r="AB53" s="315"/>
      <c r="AC53" s="314" t="s">
        <v>110</v>
      </c>
      <c r="AD53" s="314"/>
      <c r="AE53" s="314"/>
      <c r="AF53" s="314"/>
      <c r="AG53" s="314"/>
      <c r="AH53" s="316"/>
      <c r="AI53" s="315"/>
      <c r="AJ53" s="314">
        <v>12</v>
      </c>
      <c r="AK53" s="314"/>
      <c r="AL53" s="314"/>
      <c r="AM53" s="314"/>
      <c r="AN53" s="314"/>
      <c r="AO53" s="315"/>
      <c r="AP53" s="315"/>
      <c r="AQ53" s="314">
        <v>19</v>
      </c>
      <c r="AR53" s="314"/>
      <c r="AS53" s="314"/>
      <c r="AT53" s="314"/>
      <c r="AU53" s="314"/>
      <c r="AV53" s="315"/>
      <c r="AW53" s="315"/>
      <c r="AX53" s="314" t="s">
        <v>110</v>
      </c>
      <c r="AY53" s="314"/>
      <c r="AZ53" s="314"/>
      <c r="BA53" s="314"/>
      <c r="BB53" s="314"/>
      <c r="BC53" s="315"/>
      <c r="BD53" s="315"/>
      <c r="BE53" s="314" t="s">
        <v>110</v>
      </c>
      <c r="BF53" s="314"/>
      <c r="BG53" s="314"/>
      <c r="BH53" s="314"/>
      <c r="BI53" s="314"/>
      <c r="BJ53" s="315"/>
      <c r="BK53" s="315"/>
      <c r="BL53" s="314">
        <v>5</v>
      </c>
      <c r="BM53" s="314"/>
      <c r="BN53" s="314"/>
      <c r="BO53" s="314"/>
      <c r="BP53" s="314"/>
      <c r="BQ53" s="315"/>
      <c r="BR53" s="315"/>
      <c r="BS53" s="314">
        <v>14</v>
      </c>
      <c r="BT53" s="314"/>
      <c r="BU53" s="314"/>
      <c r="BV53" s="314"/>
      <c r="BW53" s="314"/>
      <c r="BX53" s="315"/>
      <c r="BY53" s="315"/>
      <c r="BZ53" s="314" t="s">
        <v>450</v>
      </c>
      <c r="CA53" s="314"/>
      <c r="CB53" s="314"/>
      <c r="CC53" s="314"/>
      <c r="CD53" s="314"/>
      <c r="CE53" s="315"/>
      <c r="CF53" s="315"/>
      <c r="CG53" s="314">
        <v>4</v>
      </c>
      <c r="CH53" s="314"/>
      <c r="CI53" s="314"/>
      <c r="CJ53" s="314"/>
      <c r="CK53" s="314"/>
      <c r="CL53" s="315"/>
      <c r="CM53" s="315"/>
      <c r="CN53" s="314">
        <v>2</v>
      </c>
      <c r="CO53" s="314"/>
      <c r="CP53" s="314"/>
      <c r="CQ53" s="314"/>
      <c r="CR53" s="314"/>
      <c r="CS53" s="315"/>
      <c r="CT53" s="315"/>
      <c r="CU53" s="314">
        <v>5</v>
      </c>
      <c r="CV53" s="314"/>
      <c r="CW53" s="314"/>
      <c r="CX53" s="314"/>
      <c r="CY53" s="314"/>
      <c r="CZ53" s="315"/>
      <c r="DA53" s="315"/>
      <c r="DB53" s="314">
        <v>5</v>
      </c>
      <c r="DC53" s="314"/>
      <c r="DD53" s="314"/>
      <c r="DE53" s="314"/>
      <c r="DF53" s="314"/>
      <c r="DG53" s="315"/>
      <c r="DH53" s="315"/>
      <c r="DI53" s="314">
        <v>2</v>
      </c>
      <c r="DJ53" s="314"/>
      <c r="DK53" s="314"/>
      <c r="DL53" s="314"/>
      <c r="DM53" s="314"/>
      <c r="DN53" s="315"/>
      <c r="DO53" s="315"/>
      <c r="DP53" s="314">
        <v>4</v>
      </c>
      <c r="DQ53" s="314"/>
      <c r="DR53" s="314"/>
      <c r="DS53" s="314"/>
      <c r="DT53" s="314"/>
      <c r="DU53" s="315"/>
      <c r="DV53" s="315"/>
      <c r="DW53" s="314">
        <v>1</v>
      </c>
      <c r="DX53" s="314"/>
      <c r="DY53" s="314"/>
      <c r="DZ53" s="314"/>
      <c r="EA53" s="314"/>
      <c r="EB53" s="315"/>
      <c r="EC53" s="315"/>
      <c r="ED53" s="314">
        <v>6</v>
      </c>
      <c r="EE53" s="314"/>
      <c r="EF53" s="314"/>
      <c r="EG53" s="314"/>
      <c r="EH53" s="314"/>
      <c r="EI53" s="310"/>
      <c r="EJ53" s="310"/>
    </row>
    <row r="54" spans="1:140" ht="13" customHeight="1" x14ac:dyDescent="0.2">
      <c r="A54" s="308" t="s">
        <v>182</v>
      </c>
      <c r="B54" s="308"/>
      <c r="C54" s="308"/>
      <c r="D54" s="308"/>
      <c r="E54" s="308"/>
      <c r="F54" s="308"/>
      <c r="G54" s="308"/>
      <c r="H54" s="308"/>
      <c r="I54" s="308"/>
      <c r="J54" s="308"/>
      <c r="K54" s="308"/>
      <c r="L54" s="308"/>
      <c r="M54" s="308"/>
      <c r="N54" s="309"/>
      <c r="O54" s="314">
        <f t="shared" si="0"/>
        <v>21</v>
      </c>
      <c r="P54" s="314"/>
      <c r="Q54" s="314"/>
      <c r="R54" s="314"/>
      <c r="S54" s="314"/>
      <c r="T54" s="315"/>
      <c r="U54" s="315"/>
      <c r="V54" s="314">
        <v>1</v>
      </c>
      <c r="W54" s="314"/>
      <c r="X54" s="314"/>
      <c r="Y54" s="314"/>
      <c r="Z54" s="314"/>
      <c r="AA54" s="315"/>
      <c r="AB54" s="315"/>
      <c r="AC54" s="314" t="s">
        <v>110</v>
      </c>
      <c r="AD54" s="314"/>
      <c r="AE54" s="314"/>
      <c r="AF54" s="314"/>
      <c r="AG54" s="314"/>
      <c r="AH54" s="316"/>
      <c r="AI54" s="315"/>
      <c r="AJ54" s="314">
        <v>4</v>
      </c>
      <c r="AK54" s="314"/>
      <c r="AL54" s="314"/>
      <c r="AM54" s="314"/>
      <c r="AN54" s="314"/>
      <c r="AO54" s="315"/>
      <c r="AP54" s="315"/>
      <c r="AQ54" s="314">
        <v>2</v>
      </c>
      <c r="AR54" s="314"/>
      <c r="AS54" s="314"/>
      <c r="AT54" s="314"/>
      <c r="AU54" s="314"/>
      <c r="AV54" s="315"/>
      <c r="AW54" s="315"/>
      <c r="AX54" s="314" t="s">
        <v>110</v>
      </c>
      <c r="AY54" s="314"/>
      <c r="AZ54" s="314"/>
      <c r="BA54" s="314"/>
      <c r="BB54" s="314"/>
      <c r="BC54" s="315"/>
      <c r="BD54" s="315"/>
      <c r="BE54" s="314" t="s">
        <v>110</v>
      </c>
      <c r="BF54" s="314"/>
      <c r="BG54" s="314"/>
      <c r="BH54" s="314"/>
      <c r="BI54" s="314"/>
      <c r="BJ54" s="315"/>
      <c r="BK54" s="315"/>
      <c r="BL54" s="314" t="s">
        <v>450</v>
      </c>
      <c r="BM54" s="314"/>
      <c r="BN54" s="314"/>
      <c r="BO54" s="314"/>
      <c r="BP54" s="314"/>
      <c r="BQ54" s="315"/>
      <c r="BR54" s="315"/>
      <c r="BS54" s="314">
        <v>4</v>
      </c>
      <c r="BT54" s="314"/>
      <c r="BU54" s="314"/>
      <c r="BV54" s="314"/>
      <c r="BW54" s="314"/>
      <c r="BX54" s="315"/>
      <c r="BY54" s="315"/>
      <c r="BZ54" s="314" t="s">
        <v>110</v>
      </c>
      <c r="CA54" s="314"/>
      <c r="CB54" s="314"/>
      <c r="CC54" s="314"/>
      <c r="CD54" s="314"/>
      <c r="CE54" s="315"/>
      <c r="CF54" s="315"/>
      <c r="CG54" s="314">
        <v>3</v>
      </c>
      <c r="CH54" s="314"/>
      <c r="CI54" s="314"/>
      <c r="CJ54" s="314"/>
      <c r="CK54" s="314"/>
      <c r="CL54" s="315"/>
      <c r="CM54" s="315"/>
      <c r="CN54" s="314">
        <v>2</v>
      </c>
      <c r="CO54" s="314"/>
      <c r="CP54" s="314"/>
      <c r="CQ54" s="314"/>
      <c r="CR54" s="314"/>
      <c r="CS54" s="315"/>
      <c r="CT54" s="315"/>
      <c r="CU54" s="314">
        <v>3</v>
      </c>
      <c r="CV54" s="314"/>
      <c r="CW54" s="314"/>
      <c r="CX54" s="314"/>
      <c r="CY54" s="314"/>
      <c r="CZ54" s="315"/>
      <c r="DA54" s="315"/>
      <c r="DB54" s="314" t="s">
        <v>110</v>
      </c>
      <c r="DC54" s="314"/>
      <c r="DD54" s="314"/>
      <c r="DE54" s="314"/>
      <c r="DF54" s="314"/>
      <c r="DG54" s="315"/>
      <c r="DH54" s="315"/>
      <c r="DI54" s="314" t="s">
        <v>110</v>
      </c>
      <c r="DJ54" s="314"/>
      <c r="DK54" s="314"/>
      <c r="DL54" s="314"/>
      <c r="DM54" s="314"/>
      <c r="DN54" s="315"/>
      <c r="DO54" s="315"/>
      <c r="DP54" s="314">
        <v>2</v>
      </c>
      <c r="DQ54" s="314"/>
      <c r="DR54" s="314"/>
      <c r="DS54" s="314"/>
      <c r="DT54" s="314"/>
      <c r="DU54" s="315"/>
      <c r="DV54" s="315"/>
      <c r="DW54" s="314" t="s">
        <v>110</v>
      </c>
      <c r="DX54" s="314"/>
      <c r="DY54" s="314"/>
      <c r="DZ54" s="314"/>
      <c r="EA54" s="314"/>
      <c r="EB54" s="315"/>
      <c r="EC54" s="315"/>
      <c r="ED54" s="314" t="s">
        <v>110</v>
      </c>
      <c r="EE54" s="314"/>
      <c r="EF54" s="314"/>
      <c r="EG54" s="314"/>
      <c r="EH54" s="314"/>
      <c r="EI54" s="310"/>
      <c r="EJ54" s="307"/>
    </row>
    <row r="55" spans="1:140" ht="13" customHeight="1" x14ac:dyDescent="0.2">
      <c r="A55" s="308" t="s">
        <v>181</v>
      </c>
      <c r="B55" s="308"/>
      <c r="C55" s="308"/>
      <c r="D55" s="308"/>
      <c r="E55" s="308"/>
      <c r="F55" s="308"/>
      <c r="G55" s="308"/>
      <c r="H55" s="308"/>
      <c r="I55" s="308"/>
      <c r="J55" s="308"/>
      <c r="K55" s="308"/>
      <c r="L55" s="308"/>
      <c r="M55" s="308"/>
      <c r="N55" s="309"/>
      <c r="O55" s="314">
        <f t="shared" si="0"/>
        <v>96</v>
      </c>
      <c r="P55" s="314"/>
      <c r="Q55" s="314"/>
      <c r="R55" s="314"/>
      <c r="S55" s="314"/>
      <c r="T55" s="315"/>
      <c r="U55" s="315"/>
      <c r="V55" s="314">
        <v>2</v>
      </c>
      <c r="W55" s="314"/>
      <c r="X55" s="314"/>
      <c r="Y55" s="314"/>
      <c r="Z55" s="314"/>
      <c r="AA55" s="315"/>
      <c r="AB55" s="315"/>
      <c r="AC55" s="314" t="s">
        <v>110</v>
      </c>
      <c r="AD55" s="314"/>
      <c r="AE55" s="314"/>
      <c r="AF55" s="314"/>
      <c r="AG55" s="314"/>
      <c r="AH55" s="316"/>
      <c r="AI55" s="315"/>
      <c r="AJ55" s="314">
        <v>11</v>
      </c>
      <c r="AK55" s="314"/>
      <c r="AL55" s="314"/>
      <c r="AM55" s="314"/>
      <c r="AN55" s="314"/>
      <c r="AO55" s="315"/>
      <c r="AP55" s="315"/>
      <c r="AQ55" s="314">
        <v>22</v>
      </c>
      <c r="AR55" s="314"/>
      <c r="AS55" s="314"/>
      <c r="AT55" s="314"/>
      <c r="AU55" s="314"/>
      <c r="AV55" s="315"/>
      <c r="AW55" s="315"/>
      <c r="AX55" s="314" t="s">
        <v>110</v>
      </c>
      <c r="AY55" s="314"/>
      <c r="AZ55" s="314"/>
      <c r="BA55" s="314"/>
      <c r="BB55" s="314"/>
      <c r="BC55" s="315"/>
      <c r="BD55" s="315"/>
      <c r="BE55" s="314" t="s">
        <v>110</v>
      </c>
      <c r="BF55" s="314"/>
      <c r="BG55" s="314"/>
      <c r="BH55" s="314"/>
      <c r="BI55" s="314"/>
      <c r="BJ55" s="315"/>
      <c r="BK55" s="315"/>
      <c r="BL55" s="314">
        <v>2</v>
      </c>
      <c r="BM55" s="314"/>
      <c r="BN55" s="314"/>
      <c r="BO55" s="314"/>
      <c r="BP55" s="314"/>
      <c r="BQ55" s="315"/>
      <c r="BR55" s="315"/>
      <c r="BS55" s="314">
        <v>15</v>
      </c>
      <c r="BT55" s="314"/>
      <c r="BU55" s="314"/>
      <c r="BV55" s="314"/>
      <c r="BW55" s="314"/>
      <c r="BX55" s="315"/>
      <c r="BY55" s="315"/>
      <c r="BZ55" s="314">
        <v>1</v>
      </c>
      <c r="CA55" s="314"/>
      <c r="CB55" s="314"/>
      <c r="CC55" s="314"/>
      <c r="CD55" s="314"/>
      <c r="CE55" s="315"/>
      <c r="CF55" s="315"/>
      <c r="CG55" s="314">
        <v>2</v>
      </c>
      <c r="CH55" s="314"/>
      <c r="CI55" s="314"/>
      <c r="CJ55" s="314"/>
      <c r="CK55" s="314"/>
      <c r="CL55" s="315"/>
      <c r="CM55" s="315"/>
      <c r="CN55" s="314">
        <v>3</v>
      </c>
      <c r="CO55" s="314"/>
      <c r="CP55" s="314"/>
      <c r="CQ55" s="314"/>
      <c r="CR55" s="314"/>
      <c r="CS55" s="315"/>
      <c r="CT55" s="315"/>
      <c r="CU55" s="314">
        <v>7</v>
      </c>
      <c r="CV55" s="314"/>
      <c r="CW55" s="314"/>
      <c r="CX55" s="314"/>
      <c r="CY55" s="314"/>
      <c r="CZ55" s="315"/>
      <c r="DA55" s="315"/>
      <c r="DB55" s="314">
        <v>14</v>
      </c>
      <c r="DC55" s="314"/>
      <c r="DD55" s="314"/>
      <c r="DE55" s="314"/>
      <c r="DF55" s="314"/>
      <c r="DG55" s="315"/>
      <c r="DH55" s="315"/>
      <c r="DI55" s="314">
        <v>2</v>
      </c>
      <c r="DJ55" s="314"/>
      <c r="DK55" s="314"/>
      <c r="DL55" s="314"/>
      <c r="DM55" s="314"/>
      <c r="DN55" s="315"/>
      <c r="DO55" s="315"/>
      <c r="DP55" s="314">
        <v>7</v>
      </c>
      <c r="DQ55" s="314"/>
      <c r="DR55" s="314"/>
      <c r="DS55" s="314"/>
      <c r="DT55" s="314"/>
      <c r="DU55" s="315"/>
      <c r="DV55" s="315"/>
      <c r="DW55" s="314" t="s">
        <v>110</v>
      </c>
      <c r="DX55" s="314"/>
      <c r="DY55" s="314"/>
      <c r="DZ55" s="314"/>
      <c r="EA55" s="314"/>
      <c r="EB55" s="315"/>
      <c r="EC55" s="315"/>
      <c r="ED55" s="314">
        <v>8</v>
      </c>
      <c r="EE55" s="314"/>
      <c r="EF55" s="314"/>
      <c r="EG55" s="314"/>
      <c r="EH55" s="314"/>
      <c r="EI55" s="310"/>
      <c r="EJ55" s="310"/>
    </row>
    <row r="56" spans="1:140" ht="13" customHeight="1" x14ac:dyDescent="0.2">
      <c r="A56" s="308" t="s">
        <v>180</v>
      </c>
      <c r="B56" s="308"/>
      <c r="C56" s="308"/>
      <c r="D56" s="308"/>
      <c r="E56" s="308"/>
      <c r="F56" s="308"/>
      <c r="G56" s="308"/>
      <c r="H56" s="308"/>
      <c r="I56" s="308"/>
      <c r="J56" s="308"/>
      <c r="K56" s="308"/>
      <c r="L56" s="308"/>
      <c r="M56" s="308"/>
      <c r="N56" s="309"/>
      <c r="O56" s="314">
        <f t="shared" si="0"/>
        <v>61</v>
      </c>
      <c r="P56" s="314"/>
      <c r="Q56" s="314"/>
      <c r="R56" s="314"/>
      <c r="S56" s="314"/>
      <c r="T56" s="315"/>
      <c r="U56" s="315"/>
      <c r="V56" s="314" t="s">
        <v>110</v>
      </c>
      <c r="W56" s="314"/>
      <c r="X56" s="314"/>
      <c r="Y56" s="314"/>
      <c r="Z56" s="314"/>
      <c r="AA56" s="315"/>
      <c r="AB56" s="315"/>
      <c r="AC56" s="314" t="s">
        <v>110</v>
      </c>
      <c r="AD56" s="314"/>
      <c r="AE56" s="314"/>
      <c r="AF56" s="314"/>
      <c r="AG56" s="314"/>
      <c r="AH56" s="316"/>
      <c r="AI56" s="315"/>
      <c r="AJ56" s="314">
        <v>7</v>
      </c>
      <c r="AK56" s="314"/>
      <c r="AL56" s="314"/>
      <c r="AM56" s="314"/>
      <c r="AN56" s="314"/>
      <c r="AO56" s="315"/>
      <c r="AP56" s="315"/>
      <c r="AQ56" s="314">
        <v>16</v>
      </c>
      <c r="AR56" s="314"/>
      <c r="AS56" s="314"/>
      <c r="AT56" s="314"/>
      <c r="AU56" s="314"/>
      <c r="AV56" s="315"/>
      <c r="AW56" s="315"/>
      <c r="AX56" s="314" t="s">
        <v>110</v>
      </c>
      <c r="AY56" s="314"/>
      <c r="AZ56" s="314"/>
      <c r="BA56" s="314"/>
      <c r="BB56" s="314"/>
      <c r="BC56" s="315"/>
      <c r="BD56" s="315"/>
      <c r="BE56" s="314" t="s">
        <v>110</v>
      </c>
      <c r="BF56" s="314"/>
      <c r="BG56" s="314"/>
      <c r="BH56" s="314"/>
      <c r="BI56" s="314"/>
      <c r="BJ56" s="315"/>
      <c r="BK56" s="315"/>
      <c r="BL56" s="314">
        <v>2</v>
      </c>
      <c r="BM56" s="314"/>
      <c r="BN56" s="314"/>
      <c r="BO56" s="314"/>
      <c r="BP56" s="314"/>
      <c r="BQ56" s="315"/>
      <c r="BR56" s="315"/>
      <c r="BS56" s="314">
        <v>16</v>
      </c>
      <c r="BT56" s="314"/>
      <c r="BU56" s="314"/>
      <c r="BV56" s="314"/>
      <c r="BW56" s="314"/>
      <c r="BX56" s="315"/>
      <c r="BY56" s="315"/>
      <c r="BZ56" s="314" t="s">
        <v>110</v>
      </c>
      <c r="CA56" s="314"/>
      <c r="CB56" s="314"/>
      <c r="CC56" s="314"/>
      <c r="CD56" s="314"/>
      <c r="CE56" s="315"/>
      <c r="CF56" s="315"/>
      <c r="CG56" s="314">
        <v>1</v>
      </c>
      <c r="CH56" s="314"/>
      <c r="CI56" s="314"/>
      <c r="CJ56" s="314"/>
      <c r="CK56" s="314"/>
      <c r="CL56" s="315"/>
      <c r="CM56" s="315"/>
      <c r="CN56" s="314">
        <v>3</v>
      </c>
      <c r="CO56" s="314"/>
      <c r="CP56" s="314"/>
      <c r="CQ56" s="314"/>
      <c r="CR56" s="314"/>
      <c r="CS56" s="315"/>
      <c r="CT56" s="315"/>
      <c r="CU56" s="314">
        <v>1</v>
      </c>
      <c r="CV56" s="314"/>
      <c r="CW56" s="314"/>
      <c r="CX56" s="314"/>
      <c r="CY56" s="314"/>
      <c r="CZ56" s="315"/>
      <c r="DA56" s="315"/>
      <c r="DB56" s="314">
        <v>9</v>
      </c>
      <c r="DC56" s="314"/>
      <c r="DD56" s="314"/>
      <c r="DE56" s="314"/>
      <c r="DF56" s="314"/>
      <c r="DG56" s="315"/>
      <c r="DH56" s="315"/>
      <c r="DI56" s="314">
        <v>1</v>
      </c>
      <c r="DJ56" s="314"/>
      <c r="DK56" s="314"/>
      <c r="DL56" s="314"/>
      <c r="DM56" s="314"/>
      <c r="DN56" s="315"/>
      <c r="DO56" s="315"/>
      <c r="DP56" s="314">
        <v>1</v>
      </c>
      <c r="DQ56" s="314"/>
      <c r="DR56" s="314"/>
      <c r="DS56" s="314"/>
      <c r="DT56" s="314"/>
      <c r="DU56" s="315"/>
      <c r="DV56" s="315"/>
      <c r="DW56" s="314">
        <v>2</v>
      </c>
      <c r="DX56" s="314"/>
      <c r="DY56" s="314"/>
      <c r="DZ56" s="314"/>
      <c r="EA56" s="314"/>
      <c r="EB56" s="315"/>
      <c r="EC56" s="315"/>
      <c r="ED56" s="314">
        <v>2</v>
      </c>
      <c r="EE56" s="314"/>
      <c r="EF56" s="314"/>
      <c r="EG56" s="314"/>
      <c r="EH56" s="314"/>
      <c r="EI56" s="310"/>
      <c r="EJ56" s="310"/>
    </row>
    <row r="57" spans="1:140" ht="13" customHeight="1" x14ac:dyDescent="0.2">
      <c r="A57" s="308" t="s">
        <v>179</v>
      </c>
      <c r="B57" s="308"/>
      <c r="C57" s="308"/>
      <c r="D57" s="308"/>
      <c r="E57" s="308"/>
      <c r="F57" s="308"/>
      <c r="G57" s="308"/>
      <c r="H57" s="308"/>
      <c r="I57" s="308"/>
      <c r="J57" s="308"/>
      <c r="K57" s="308"/>
      <c r="L57" s="308"/>
      <c r="M57" s="308"/>
      <c r="N57" s="309"/>
      <c r="O57" s="314">
        <f t="shared" si="0"/>
        <v>146</v>
      </c>
      <c r="P57" s="314"/>
      <c r="Q57" s="314"/>
      <c r="R57" s="314"/>
      <c r="S57" s="314"/>
      <c r="T57" s="315"/>
      <c r="U57" s="315"/>
      <c r="V57" s="314">
        <v>2</v>
      </c>
      <c r="W57" s="314"/>
      <c r="X57" s="314"/>
      <c r="Y57" s="314"/>
      <c r="Z57" s="314"/>
      <c r="AA57" s="315"/>
      <c r="AB57" s="315"/>
      <c r="AC57" s="314">
        <v>1</v>
      </c>
      <c r="AD57" s="314"/>
      <c r="AE57" s="314"/>
      <c r="AF57" s="314"/>
      <c r="AG57" s="314"/>
      <c r="AH57" s="316"/>
      <c r="AI57" s="315"/>
      <c r="AJ57" s="314">
        <v>9</v>
      </c>
      <c r="AK57" s="314"/>
      <c r="AL57" s="314"/>
      <c r="AM57" s="314"/>
      <c r="AN57" s="314"/>
      <c r="AO57" s="315"/>
      <c r="AP57" s="315"/>
      <c r="AQ57" s="314">
        <v>10</v>
      </c>
      <c r="AR57" s="314"/>
      <c r="AS57" s="314"/>
      <c r="AT57" s="314"/>
      <c r="AU57" s="314"/>
      <c r="AV57" s="315"/>
      <c r="AW57" s="315"/>
      <c r="AX57" s="314" t="s">
        <v>110</v>
      </c>
      <c r="AY57" s="314"/>
      <c r="AZ57" s="314"/>
      <c r="BA57" s="314"/>
      <c r="BB57" s="314"/>
      <c r="BC57" s="315"/>
      <c r="BD57" s="315"/>
      <c r="BE57" s="314" t="s">
        <v>110</v>
      </c>
      <c r="BF57" s="314"/>
      <c r="BG57" s="314"/>
      <c r="BH57" s="314"/>
      <c r="BI57" s="314"/>
      <c r="BJ57" s="315"/>
      <c r="BK57" s="315"/>
      <c r="BL57" s="314">
        <v>4</v>
      </c>
      <c r="BM57" s="314"/>
      <c r="BN57" s="314"/>
      <c r="BO57" s="314"/>
      <c r="BP57" s="314"/>
      <c r="BQ57" s="315"/>
      <c r="BR57" s="315"/>
      <c r="BS57" s="314">
        <v>31</v>
      </c>
      <c r="BT57" s="314"/>
      <c r="BU57" s="314"/>
      <c r="BV57" s="314"/>
      <c r="BW57" s="314"/>
      <c r="BX57" s="315"/>
      <c r="BY57" s="315"/>
      <c r="BZ57" s="314">
        <v>1</v>
      </c>
      <c r="CA57" s="314"/>
      <c r="CB57" s="314"/>
      <c r="CC57" s="314"/>
      <c r="CD57" s="314"/>
      <c r="CE57" s="315"/>
      <c r="CF57" s="315"/>
      <c r="CG57" s="314">
        <v>7</v>
      </c>
      <c r="CH57" s="314"/>
      <c r="CI57" s="314"/>
      <c r="CJ57" s="314"/>
      <c r="CK57" s="314"/>
      <c r="CL57" s="315"/>
      <c r="CM57" s="315"/>
      <c r="CN57" s="314">
        <v>6</v>
      </c>
      <c r="CO57" s="314"/>
      <c r="CP57" s="314"/>
      <c r="CQ57" s="314"/>
      <c r="CR57" s="314"/>
      <c r="CS57" s="315"/>
      <c r="CT57" s="315"/>
      <c r="CU57" s="314">
        <v>21</v>
      </c>
      <c r="CV57" s="314"/>
      <c r="CW57" s="314"/>
      <c r="CX57" s="314"/>
      <c r="CY57" s="314"/>
      <c r="CZ57" s="315"/>
      <c r="DA57" s="315"/>
      <c r="DB57" s="314">
        <v>8</v>
      </c>
      <c r="DC57" s="314"/>
      <c r="DD57" s="314"/>
      <c r="DE57" s="314"/>
      <c r="DF57" s="314"/>
      <c r="DG57" s="315"/>
      <c r="DH57" s="315"/>
      <c r="DI57" s="314">
        <v>8</v>
      </c>
      <c r="DJ57" s="314"/>
      <c r="DK57" s="314"/>
      <c r="DL57" s="314"/>
      <c r="DM57" s="314"/>
      <c r="DN57" s="315"/>
      <c r="DO57" s="315"/>
      <c r="DP57" s="314">
        <v>24</v>
      </c>
      <c r="DQ57" s="314"/>
      <c r="DR57" s="314"/>
      <c r="DS57" s="314"/>
      <c r="DT57" s="314"/>
      <c r="DU57" s="315"/>
      <c r="DV57" s="315"/>
      <c r="DW57" s="314">
        <v>1</v>
      </c>
      <c r="DX57" s="314"/>
      <c r="DY57" s="314"/>
      <c r="DZ57" s="314"/>
      <c r="EA57" s="314"/>
      <c r="EB57" s="315"/>
      <c r="EC57" s="315"/>
      <c r="ED57" s="314">
        <v>13</v>
      </c>
      <c r="EE57" s="314"/>
      <c r="EF57" s="314"/>
      <c r="EG57" s="314"/>
      <c r="EH57" s="314"/>
      <c r="EI57" s="310"/>
      <c r="EJ57" s="310"/>
    </row>
    <row r="58" spans="1:140" ht="13" customHeight="1" x14ac:dyDescent="0.2">
      <c r="A58" s="308" t="s">
        <v>178</v>
      </c>
      <c r="B58" s="308"/>
      <c r="C58" s="308"/>
      <c r="D58" s="308"/>
      <c r="E58" s="308"/>
      <c r="F58" s="308"/>
      <c r="G58" s="308"/>
      <c r="H58" s="308"/>
      <c r="I58" s="308"/>
      <c r="J58" s="308"/>
      <c r="K58" s="308"/>
      <c r="L58" s="308"/>
      <c r="M58" s="308"/>
      <c r="N58" s="309"/>
      <c r="O58" s="314">
        <f t="shared" si="0"/>
        <v>96</v>
      </c>
      <c r="P58" s="314"/>
      <c r="Q58" s="314"/>
      <c r="R58" s="314"/>
      <c r="S58" s="314"/>
      <c r="T58" s="315"/>
      <c r="U58" s="315"/>
      <c r="V58" s="314">
        <v>3</v>
      </c>
      <c r="W58" s="314"/>
      <c r="X58" s="314"/>
      <c r="Y58" s="314"/>
      <c r="Z58" s="314"/>
      <c r="AA58" s="315"/>
      <c r="AB58" s="315"/>
      <c r="AC58" s="314" t="s">
        <v>110</v>
      </c>
      <c r="AD58" s="314"/>
      <c r="AE58" s="314"/>
      <c r="AF58" s="314"/>
      <c r="AG58" s="314"/>
      <c r="AH58" s="316"/>
      <c r="AI58" s="315"/>
      <c r="AJ58" s="314">
        <v>14</v>
      </c>
      <c r="AK58" s="314"/>
      <c r="AL58" s="314"/>
      <c r="AM58" s="314"/>
      <c r="AN58" s="314"/>
      <c r="AO58" s="315"/>
      <c r="AP58" s="315"/>
      <c r="AQ58" s="314">
        <v>9</v>
      </c>
      <c r="AR58" s="314"/>
      <c r="AS58" s="314"/>
      <c r="AT58" s="314"/>
      <c r="AU58" s="314"/>
      <c r="AV58" s="315"/>
      <c r="AW58" s="315"/>
      <c r="AX58" s="314" t="s">
        <v>110</v>
      </c>
      <c r="AY58" s="314"/>
      <c r="AZ58" s="314"/>
      <c r="BA58" s="314"/>
      <c r="BB58" s="314"/>
      <c r="BC58" s="315"/>
      <c r="BD58" s="315"/>
      <c r="BE58" s="314">
        <v>1</v>
      </c>
      <c r="BF58" s="314"/>
      <c r="BG58" s="314"/>
      <c r="BH58" s="314"/>
      <c r="BI58" s="314"/>
      <c r="BJ58" s="315"/>
      <c r="BK58" s="315"/>
      <c r="BL58" s="314">
        <v>2</v>
      </c>
      <c r="BM58" s="314"/>
      <c r="BN58" s="314"/>
      <c r="BO58" s="314"/>
      <c r="BP58" s="314"/>
      <c r="BQ58" s="315"/>
      <c r="BR58" s="315"/>
      <c r="BS58" s="314">
        <v>19</v>
      </c>
      <c r="BT58" s="314"/>
      <c r="BU58" s="314"/>
      <c r="BV58" s="314"/>
      <c r="BW58" s="314"/>
      <c r="BX58" s="315"/>
      <c r="BY58" s="315"/>
      <c r="BZ58" s="314" t="s">
        <v>110</v>
      </c>
      <c r="CA58" s="314"/>
      <c r="CB58" s="314"/>
      <c r="CC58" s="314"/>
      <c r="CD58" s="314"/>
      <c r="CE58" s="315"/>
      <c r="CF58" s="315"/>
      <c r="CG58" s="314">
        <v>3</v>
      </c>
      <c r="CH58" s="314"/>
      <c r="CI58" s="314"/>
      <c r="CJ58" s="314"/>
      <c r="CK58" s="314"/>
      <c r="CL58" s="315"/>
      <c r="CM58" s="315"/>
      <c r="CN58" s="314">
        <v>4</v>
      </c>
      <c r="CO58" s="314"/>
      <c r="CP58" s="314"/>
      <c r="CQ58" s="314"/>
      <c r="CR58" s="314"/>
      <c r="CS58" s="315"/>
      <c r="CT58" s="315"/>
      <c r="CU58" s="314">
        <v>16</v>
      </c>
      <c r="CV58" s="314"/>
      <c r="CW58" s="314"/>
      <c r="CX58" s="314"/>
      <c r="CY58" s="314"/>
      <c r="CZ58" s="315"/>
      <c r="DA58" s="315"/>
      <c r="DB58" s="314">
        <v>7</v>
      </c>
      <c r="DC58" s="314"/>
      <c r="DD58" s="314"/>
      <c r="DE58" s="314"/>
      <c r="DF58" s="314"/>
      <c r="DG58" s="315"/>
      <c r="DH58" s="315"/>
      <c r="DI58" s="314">
        <v>5</v>
      </c>
      <c r="DJ58" s="314"/>
      <c r="DK58" s="314"/>
      <c r="DL58" s="314"/>
      <c r="DM58" s="314"/>
      <c r="DN58" s="315"/>
      <c r="DO58" s="315"/>
      <c r="DP58" s="314">
        <v>6</v>
      </c>
      <c r="DQ58" s="314"/>
      <c r="DR58" s="314"/>
      <c r="DS58" s="314"/>
      <c r="DT58" s="314"/>
      <c r="DU58" s="315"/>
      <c r="DV58" s="315"/>
      <c r="DW58" s="314">
        <v>1</v>
      </c>
      <c r="DX58" s="314"/>
      <c r="DY58" s="314"/>
      <c r="DZ58" s="314"/>
      <c r="EA58" s="314"/>
      <c r="EB58" s="315"/>
      <c r="EC58" s="315"/>
      <c r="ED58" s="314">
        <v>6</v>
      </c>
      <c r="EE58" s="314"/>
      <c r="EF58" s="314"/>
      <c r="EG58" s="314"/>
      <c r="EH58" s="314"/>
      <c r="EI58" s="310"/>
      <c r="EJ58" s="310"/>
    </row>
    <row r="59" spans="1:140" ht="13" customHeight="1" x14ac:dyDescent="0.2">
      <c r="A59" s="308" t="s">
        <v>177</v>
      </c>
      <c r="B59" s="308"/>
      <c r="C59" s="308"/>
      <c r="D59" s="308"/>
      <c r="E59" s="308"/>
      <c r="F59" s="308"/>
      <c r="G59" s="308"/>
      <c r="H59" s="308"/>
      <c r="I59" s="308"/>
      <c r="J59" s="308"/>
      <c r="K59" s="308"/>
      <c r="L59" s="308"/>
      <c r="M59" s="308"/>
      <c r="N59" s="309"/>
      <c r="O59" s="314">
        <f t="shared" si="0"/>
        <v>38</v>
      </c>
      <c r="P59" s="314"/>
      <c r="Q59" s="314"/>
      <c r="R59" s="314"/>
      <c r="S59" s="314"/>
      <c r="T59" s="315"/>
      <c r="U59" s="315"/>
      <c r="V59" s="314" t="s">
        <v>110</v>
      </c>
      <c r="W59" s="314"/>
      <c r="X59" s="314"/>
      <c r="Y59" s="314"/>
      <c r="Z59" s="314"/>
      <c r="AA59" s="315"/>
      <c r="AB59" s="315"/>
      <c r="AC59" s="314" t="s">
        <v>110</v>
      </c>
      <c r="AD59" s="314"/>
      <c r="AE59" s="314"/>
      <c r="AF59" s="314"/>
      <c r="AG59" s="314"/>
      <c r="AH59" s="316"/>
      <c r="AI59" s="315"/>
      <c r="AJ59" s="314">
        <v>8</v>
      </c>
      <c r="AK59" s="314"/>
      <c r="AL59" s="314"/>
      <c r="AM59" s="314"/>
      <c r="AN59" s="314"/>
      <c r="AO59" s="315"/>
      <c r="AP59" s="315"/>
      <c r="AQ59" s="314">
        <v>2</v>
      </c>
      <c r="AR59" s="314"/>
      <c r="AS59" s="314"/>
      <c r="AT59" s="314"/>
      <c r="AU59" s="314"/>
      <c r="AV59" s="315"/>
      <c r="AW59" s="315"/>
      <c r="AX59" s="314" t="s">
        <v>110</v>
      </c>
      <c r="AY59" s="314"/>
      <c r="AZ59" s="314"/>
      <c r="BA59" s="314"/>
      <c r="BB59" s="314"/>
      <c r="BC59" s="315"/>
      <c r="BD59" s="315"/>
      <c r="BE59" s="314" t="s">
        <v>110</v>
      </c>
      <c r="BF59" s="314"/>
      <c r="BG59" s="314"/>
      <c r="BH59" s="314"/>
      <c r="BI59" s="314"/>
      <c r="BJ59" s="315"/>
      <c r="BK59" s="315"/>
      <c r="BL59" s="314" t="s">
        <v>110</v>
      </c>
      <c r="BM59" s="314"/>
      <c r="BN59" s="314"/>
      <c r="BO59" s="314"/>
      <c r="BP59" s="314"/>
      <c r="BQ59" s="315"/>
      <c r="BR59" s="315"/>
      <c r="BS59" s="314">
        <v>19</v>
      </c>
      <c r="BT59" s="314"/>
      <c r="BU59" s="314"/>
      <c r="BV59" s="314"/>
      <c r="BW59" s="314"/>
      <c r="BX59" s="315"/>
      <c r="BY59" s="315"/>
      <c r="BZ59" s="314" t="s">
        <v>110</v>
      </c>
      <c r="CA59" s="314"/>
      <c r="CB59" s="314"/>
      <c r="CC59" s="314"/>
      <c r="CD59" s="314"/>
      <c r="CE59" s="315"/>
      <c r="CF59" s="315"/>
      <c r="CG59" s="314">
        <v>1</v>
      </c>
      <c r="CH59" s="314"/>
      <c r="CI59" s="314"/>
      <c r="CJ59" s="314"/>
      <c r="CK59" s="314"/>
      <c r="CL59" s="315"/>
      <c r="CM59" s="315"/>
      <c r="CN59" s="314" t="s">
        <v>110</v>
      </c>
      <c r="CO59" s="314"/>
      <c r="CP59" s="314"/>
      <c r="CQ59" s="314"/>
      <c r="CR59" s="314"/>
      <c r="CS59" s="315"/>
      <c r="CT59" s="315"/>
      <c r="CU59" s="314" t="s">
        <v>450</v>
      </c>
      <c r="CV59" s="314"/>
      <c r="CW59" s="314"/>
      <c r="CX59" s="314"/>
      <c r="CY59" s="314"/>
      <c r="CZ59" s="315"/>
      <c r="DA59" s="315"/>
      <c r="DB59" s="314">
        <v>3</v>
      </c>
      <c r="DC59" s="314"/>
      <c r="DD59" s="314"/>
      <c r="DE59" s="314"/>
      <c r="DF59" s="314"/>
      <c r="DG59" s="315"/>
      <c r="DH59" s="315"/>
      <c r="DI59" s="314" t="s">
        <v>450</v>
      </c>
      <c r="DJ59" s="314"/>
      <c r="DK59" s="314"/>
      <c r="DL59" s="314"/>
      <c r="DM59" s="314"/>
      <c r="DN59" s="315"/>
      <c r="DO59" s="315"/>
      <c r="DP59" s="314">
        <v>3</v>
      </c>
      <c r="DQ59" s="314"/>
      <c r="DR59" s="314"/>
      <c r="DS59" s="314"/>
      <c r="DT59" s="314"/>
      <c r="DU59" s="315"/>
      <c r="DV59" s="315"/>
      <c r="DW59" s="314" t="s">
        <v>110</v>
      </c>
      <c r="DX59" s="314"/>
      <c r="DY59" s="314"/>
      <c r="DZ59" s="314"/>
      <c r="EA59" s="314"/>
      <c r="EB59" s="315"/>
      <c r="EC59" s="315"/>
      <c r="ED59" s="314">
        <v>2</v>
      </c>
      <c r="EE59" s="314"/>
      <c r="EF59" s="314"/>
      <c r="EG59" s="314"/>
      <c r="EH59" s="314"/>
      <c r="EI59" s="310"/>
      <c r="EJ59" s="310"/>
    </row>
    <row r="60" spans="1:140" ht="13" customHeight="1" x14ac:dyDescent="0.2">
      <c r="A60" s="308" t="s">
        <v>176</v>
      </c>
      <c r="B60" s="308"/>
      <c r="C60" s="308"/>
      <c r="D60" s="308"/>
      <c r="E60" s="308"/>
      <c r="F60" s="308"/>
      <c r="G60" s="308"/>
      <c r="H60" s="308"/>
      <c r="I60" s="308"/>
      <c r="J60" s="308"/>
      <c r="K60" s="308"/>
      <c r="L60" s="308"/>
      <c r="M60" s="308"/>
      <c r="N60" s="309"/>
      <c r="O60" s="314">
        <f t="shared" si="0"/>
        <v>20</v>
      </c>
      <c r="P60" s="314"/>
      <c r="Q60" s="314"/>
      <c r="R60" s="314"/>
      <c r="S60" s="314"/>
      <c r="T60" s="315"/>
      <c r="U60" s="315"/>
      <c r="V60" s="314" t="s">
        <v>110</v>
      </c>
      <c r="W60" s="314"/>
      <c r="X60" s="314"/>
      <c r="Y60" s="314"/>
      <c r="Z60" s="314"/>
      <c r="AA60" s="315"/>
      <c r="AB60" s="315"/>
      <c r="AC60" s="314" t="s">
        <v>110</v>
      </c>
      <c r="AD60" s="314"/>
      <c r="AE60" s="314"/>
      <c r="AF60" s="314"/>
      <c r="AG60" s="314"/>
      <c r="AH60" s="316"/>
      <c r="AI60" s="315"/>
      <c r="AJ60" s="314" t="s">
        <v>110</v>
      </c>
      <c r="AK60" s="314"/>
      <c r="AL60" s="314"/>
      <c r="AM60" s="314"/>
      <c r="AN60" s="314"/>
      <c r="AO60" s="315"/>
      <c r="AP60" s="315"/>
      <c r="AQ60" s="314" t="s">
        <v>110</v>
      </c>
      <c r="AR60" s="314"/>
      <c r="AS60" s="314"/>
      <c r="AT60" s="314"/>
      <c r="AU60" s="314"/>
      <c r="AV60" s="315"/>
      <c r="AW60" s="315"/>
      <c r="AX60" s="314" t="s">
        <v>110</v>
      </c>
      <c r="AY60" s="314"/>
      <c r="AZ60" s="314"/>
      <c r="BA60" s="314"/>
      <c r="BB60" s="314"/>
      <c r="BC60" s="315"/>
      <c r="BD60" s="315"/>
      <c r="BE60" s="314" t="s">
        <v>110</v>
      </c>
      <c r="BF60" s="314"/>
      <c r="BG60" s="314"/>
      <c r="BH60" s="314"/>
      <c r="BI60" s="314"/>
      <c r="BJ60" s="315"/>
      <c r="BK60" s="315"/>
      <c r="BL60" s="314" t="s">
        <v>110</v>
      </c>
      <c r="BM60" s="314"/>
      <c r="BN60" s="314"/>
      <c r="BO60" s="314"/>
      <c r="BP60" s="314"/>
      <c r="BQ60" s="315"/>
      <c r="BR60" s="315"/>
      <c r="BS60" s="314">
        <v>4</v>
      </c>
      <c r="BT60" s="314"/>
      <c r="BU60" s="314"/>
      <c r="BV60" s="314"/>
      <c r="BW60" s="314"/>
      <c r="BX60" s="315"/>
      <c r="BY60" s="315"/>
      <c r="BZ60" s="314">
        <v>1</v>
      </c>
      <c r="CA60" s="314"/>
      <c r="CB60" s="314"/>
      <c r="CC60" s="314"/>
      <c r="CD60" s="314"/>
      <c r="CE60" s="315"/>
      <c r="CF60" s="315"/>
      <c r="CG60" s="314" t="s">
        <v>110</v>
      </c>
      <c r="CH60" s="314"/>
      <c r="CI60" s="314"/>
      <c r="CJ60" s="314"/>
      <c r="CK60" s="314"/>
      <c r="CL60" s="315"/>
      <c r="CM60" s="315"/>
      <c r="CN60" s="314" t="s">
        <v>110</v>
      </c>
      <c r="CO60" s="314"/>
      <c r="CP60" s="314"/>
      <c r="CQ60" s="314"/>
      <c r="CR60" s="314"/>
      <c r="CS60" s="315"/>
      <c r="CT60" s="315"/>
      <c r="CU60" s="314">
        <v>4</v>
      </c>
      <c r="CV60" s="314"/>
      <c r="CW60" s="314"/>
      <c r="CX60" s="314"/>
      <c r="CY60" s="314"/>
      <c r="CZ60" s="315"/>
      <c r="DA60" s="315"/>
      <c r="DB60" s="314">
        <v>6</v>
      </c>
      <c r="DC60" s="314"/>
      <c r="DD60" s="314"/>
      <c r="DE60" s="314"/>
      <c r="DF60" s="314"/>
      <c r="DG60" s="315"/>
      <c r="DH60" s="315"/>
      <c r="DI60" s="314">
        <v>3</v>
      </c>
      <c r="DJ60" s="314"/>
      <c r="DK60" s="314"/>
      <c r="DL60" s="314"/>
      <c r="DM60" s="314"/>
      <c r="DN60" s="315"/>
      <c r="DO60" s="315"/>
      <c r="DP60" s="314">
        <v>1</v>
      </c>
      <c r="DQ60" s="314"/>
      <c r="DR60" s="314"/>
      <c r="DS60" s="314"/>
      <c r="DT60" s="314"/>
      <c r="DU60" s="315"/>
      <c r="DV60" s="315"/>
      <c r="DW60" s="314" t="s">
        <v>110</v>
      </c>
      <c r="DX60" s="314"/>
      <c r="DY60" s="314"/>
      <c r="DZ60" s="314"/>
      <c r="EA60" s="314"/>
      <c r="EB60" s="315"/>
      <c r="EC60" s="315"/>
      <c r="ED60" s="314">
        <v>1</v>
      </c>
      <c r="EE60" s="314"/>
      <c r="EF60" s="314"/>
      <c r="EG60" s="314"/>
      <c r="EH60" s="314"/>
      <c r="EI60" s="310"/>
      <c r="EJ60" s="310"/>
    </row>
    <row r="61" spans="1:140" ht="13" customHeight="1" x14ac:dyDescent="0.2">
      <c r="A61" s="308" t="s">
        <v>175</v>
      </c>
      <c r="B61" s="308"/>
      <c r="C61" s="308"/>
      <c r="D61" s="308"/>
      <c r="E61" s="308"/>
      <c r="F61" s="308"/>
      <c r="G61" s="308"/>
      <c r="H61" s="308"/>
      <c r="I61" s="308"/>
      <c r="J61" s="308"/>
      <c r="K61" s="308"/>
      <c r="L61" s="308"/>
      <c r="M61" s="308"/>
      <c r="N61" s="309"/>
      <c r="O61" s="314">
        <f t="shared" si="0"/>
        <v>20</v>
      </c>
      <c r="P61" s="314"/>
      <c r="Q61" s="314"/>
      <c r="R61" s="314"/>
      <c r="S61" s="314"/>
      <c r="T61" s="315"/>
      <c r="U61" s="315"/>
      <c r="V61" s="314" t="s">
        <v>110</v>
      </c>
      <c r="W61" s="314"/>
      <c r="X61" s="314"/>
      <c r="Y61" s="314"/>
      <c r="Z61" s="314"/>
      <c r="AA61" s="315"/>
      <c r="AB61" s="315"/>
      <c r="AC61" s="314" t="s">
        <v>110</v>
      </c>
      <c r="AD61" s="314"/>
      <c r="AE61" s="314"/>
      <c r="AF61" s="314"/>
      <c r="AG61" s="314"/>
      <c r="AH61" s="316"/>
      <c r="AI61" s="315"/>
      <c r="AJ61" s="314">
        <v>6</v>
      </c>
      <c r="AK61" s="314"/>
      <c r="AL61" s="314"/>
      <c r="AM61" s="314"/>
      <c r="AN61" s="314"/>
      <c r="AO61" s="315"/>
      <c r="AP61" s="315"/>
      <c r="AQ61" s="314">
        <v>1</v>
      </c>
      <c r="AR61" s="314"/>
      <c r="AS61" s="314"/>
      <c r="AT61" s="314"/>
      <c r="AU61" s="314"/>
      <c r="AV61" s="315"/>
      <c r="AW61" s="315"/>
      <c r="AX61" s="314" t="s">
        <v>110</v>
      </c>
      <c r="AY61" s="314"/>
      <c r="AZ61" s="314"/>
      <c r="BA61" s="314"/>
      <c r="BB61" s="314"/>
      <c r="BC61" s="315"/>
      <c r="BD61" s="315"/>
      <c r="BE61" s="314">
        <v>1</v>
      </c>
      <c r="BF61" s="314"/>
      <c r="BG61" s="314"/>
      <c r="BH61" s="314"/>
      <c r="BI61" s="314"/>
      <c r="BJ61" s="315"/>
      <c r="BK61" s="315"/>
      <c r="BL61" s="314" t="s">
        <v>450</v>
      </c>
      <c r="BM61" s="314"/>
      <c r="BN61" s="314"/>
      <c r="BO61" s="314"/>
      <c r="BP61" s="314"/>
      <c r="BQ61" s="315"/>
      <c r="BR61" s="315"/>
      <c r="BS61" s="314">
        <v>3</v>
      </c>
      <c r="BT61" s="314"/>
      <c r="BU61" s="314"/>
      <c r="BV61" s="314"/>
      <c r="BW61" s="314"/>
      <c r="BX61" s="315"/>
      <c r="BY61" s="315"/>
      <c r="BZ61" s="314">
        <v>1</v>
      </c>
      <c r="CA61" s="314"/>
      <c r="CB61" s="314"/>
      <c r="CC61" s="314"/>
      <c r="CD61" s="314"/>
      <c r="CE61" s="315"/>
      <c r="CF61" s="315"/>
      <c r="CG61" s="314" t="s">
        <v>110</v>
      </c>
      <c r="CH61" s="314"/>
      <c r="CI61" s="314"/>
      <c r="CJ61" s="314"/>
      <c r="CK61" s="314"/>
      <c r="CL61" s="315"/>
      <c r="CM61" s="315"/>
      <c r="CN61" s="314">
        <v>1</v>
      </c>
      <c r="CO61" s="314"/>
      <c r="CP61" s="314"/>
      <c r="CQ61" s="314"/>
      <c r="CR61" s="314"/>
      <c r="CS61" s="315"/>
      <c r="CT61" s="315"/>
      <c r="CU61" s="314">
        <v>2</v>
      </c>
      <c r="CV61" s="314"/>
      <c r="CW61" s="314"/>
      <c r="CX61" s="314"/>
      <c r="CY61" s="314"/>
      <c r="CZ61" s="315"/>
      <c r="DA61" s="315"/>
      <c r="DB61" s="314">
        <v>2</v>
      </c>
      <c r="DC61" s="314"/>
      <c r="DD61" s="314"/>
      <c r="DE61" s="314"/>
      <c r="DF61" s="314"/>
      <c r="DG61" s="315"/>
      <c r="DH61" s="315"/>
      <c r="DI61" s="314" t="s">
        <v>110</v>
      </c>
      <c r="DJ61" s="314"/>
      <c r="DK61" s="314"/>
      <c r="DL61" s="314"/>
      <c r="DM61" s="314"/>
      <c r="DN61" s="315"/>
      <c r="DO61" s="315"/>
      <c r="DP61" s="314">
        <v>1</v>
      </c>
      <c r="DQ61" s="314"/>
      <c r="DR61" s="314"/>
      <c r="DS61" s="314"/>
      <c r="DT61" s="314"/>
      <c r="DU61" s="315"/>
      <c r="DV61" s="315"/>
      <c r="DW61" s="314" t="s">
        <v>110</v>
      </c>
      <c r="DX61" s="314"/>
      <c r="DY61" s="314"/>
      <c r="DZ61" s="314"/>
      <c r="EA61" s="314"/>
      <c r="EB61" s="315"/>
      <c r="EC61" s="315"/>
      <c r="ED61" s="314">
        <v>2</v>
      </c>
      <c r="EE61" s="314"/>
      <c r="EF61" s="314"/>
      <c r="EG61" s="314"/>
      <c r="EH61" s="314"/>
      <c r="EI61" s="310"/>
      <c r="EJ61" s="310"/>
    </row>
    <row r="62" spans="1:140" ht="13" customHeight="1" x14ac:dyDescent="0.2">
      <c r="A62" s="308" t="s">
        <v>174</v>
      </c>
      <c r="B62" s="308"/>
      <c r="C62" s="308"/>
      <c r="D62" s="308"/>
      <c r="E62" s="308"/>
      <c r="F62" s="308"/>
      <c r="G62" s="308"/>
      <c r="H62" s="308"/>
      <c r="I62" s="308"/>
      <c r="J62" s="308"/>
      <c r="K62" s="308"/>
      <c r="L62" s="308"/>
      <c r="M62" s="308"/>
      <c r="N62" s="309"/>
      <c r="O62" s="314">
        <f t="shared" si="0"/>
        <v>49</v>
      </c>
      <c r="P62" s="314"/>
      <c r="Q62" s="314"/>
      <c r="R62" s="314"/>
      <c r="S62" s="314"/>
      <c r="T62" s="315"/>
      <c r="U62" s="315"/>
      <c r="V62" s="314">
        <v>1</v>
      </c>
      <c r="W62" s="314"/>
      <c r="X62" s="314"/>
      <c r="Y62" s="314"/>
      <c r="Z62" s="314"/>
      <c r="AA62" s="315"/>
      <c r="AB62" s="315"/>
      <c r="AC62" s="314" t="s">
        <v>110</v>
      </c>
      <c r="AD62" s="314"/>
      <c r="AE62" s="314"/>
      <c r="AF62" s="314"/>
      <c r="AG62" s="314"/>
      <c r="AH62" s="316"/>
      <c r="AI62" s="315"/>
      <c r="AJ62" s="314">
        <v>14</v>
      </c>
      <c r="AK62" s="314"/>
      <c r="AL62" s="314"/>
      <c r="AM62" s="314"/>
      <c r="AN62" s="314"/>
      <c r="AO62" s="315"/>
      <c r="AP62" s="315"/>
      <c r="AQ62" s="314">
        <v>5</v>
      </c>
      <c r="AR62" s="314"/>
      <c r="AS62" s="314"/>
      <c r="AT62" s="314"/>
      <c r="AU62" s="314"/>
      <c r="AV62" s="315"/>
      <c r="AW62" s="315"/>
      <c r="AX62" s="314" t="s">
        <v>110</v>
      </c>
      <c r="AY62" s="314"/>
      <c r="AZ62" s="314"/>
      <c r="BA62" s="314"/>
      <c r="BB62" s="314"/>
      <c r="BC62" s="315"/>
      <c r="BD62" s="315"/>
      <c r="BE62" s="314" t="s">
        <v>110</v>
      </c>
      <c r="BF62" s="314"/>
      <c r="BG62" s="314"/>
      <c r="BH62" s="314"/>
      <c r="BI62" s="314"/>
      <c r="BJ62" s="315"/>
      <c r="BK62" s="315"/>
      <c r="BL62" s="314">
        <v>1</v>
      </c>
      <c r="BM62" s="314"/>
      <c r="BN62" s="314"/>
      <c r="BO62" s="314"/>
      <c r="BP62" s="314"/>
      <c r="BQ62" s="315"/>
      <c r="BR62" s="315"/>
      <c r="BS62" s="314">
        <v>10</v>
      </c>
      <c r="BT62" s="314"/>
      <c r="BU62" s="314"/>
      <c r="BV62" s="314"/>
      <c r="BW62" s="314"/>
      <c r="BX62" s="315"/>
      <c r="BY62" s="315"/>
      <c r="BZ62" s="314" t="s">
        <v>110</v>
      </c>
      <c r="CA62" s="314"/>
      <c r="CB62" s="314"/>
      <c r="CC62" s="314"/>
      <c r="CD62" s="314"/>
      <c r="CE62" s="315"/>
      <c r="CF62" s="315"/>
      <c r="CG62" s="314">
        <v>3</v>
      </c>
      <c r="CH62" s="314"/>
      <c r="CI62" s="314"/>
      <c r="CJ62" s="314"/>
      <c r="CK62" s="314"/>
      <c r="CL62" s="315"/>
      <c r="CM62" s="315"/>
      <c r="CN62" s="314">
        <v>2</v>
      </c>
      <c r="CO62" s="314"/>
      <c r="CP62" s="314"/>
      <c r="CQ62" s="314"/>
      <c r="CR62" s="314"/>
      <c r="CS62" s="315"/>
      <c r="CT62" s="315"/>
      <c r="CU62" s="314">
        <v>2</v>
      </c>
      <c r="CV62" s="314"/>
      <c r="CW62" s="314"/>
      <c r="CX62" s="314"/>
      <c r="CY62" s="314"/>
      <c r="CZ62" s="315"/>
      <c r="DA62" s="315"/>
      <c r="DB62" s="314" t="s">
        <v>110</v>
      </c>
      <c r="DC62" s="314"/>
      <c r="DD62" s="314"/>
      <c r="DE62" s="314"/>
      <c r="DF62" s="314"/>
      <c r="DG62" s="315"/>
      <c r="DH62" s="315"/>
      <c r="DI62" s="314">
        <v>2</v>
      </c>
      <c r="DJ62" s="314"/>
      <c r="DK62" s="314"/>
      <c r="DL62" s="314"/>
      <c r="DM62" s="314"/>
      <c r="DN62" s="315"/>
      <c r="DO62" s="315"/>
      <c r="DP62" s="314" t="s">
        <v>450</v>
      </c>
      <c r="DQ62" s="314"/>
      <c r="DR62" s="314"/>
      <c r="DS62" s="314"/>
      <c r="DT62" s="314"/>
      <c r="DU62" s="315"/>
      <c r="DV62" s="315"/>
      <c r="DW62" s="314">
        <v>1</v>
      </c>
      <c r="DX62" s="314"/>
      <c r="DY62" s="314"/>
      <c r="DZ62" s="314"/>
      <c r="EA62" s="314"/>
      <c r="EB62" s="315"/>
      <c r="EC62" s="315"/>
      <c r="ED62" s="314">
        <v>8</v>
      </c>
      <c r="EE62" s="314"/>
      <c r="EF62" s="314"/>
      <c r="EG62" s="314"/>
      <c r="EH62" s="314"/>
      <c r="EI62" s="310"/>
      <c r="EJ62" s="310"/>
    </row>
    <row r="63" spans="1:140" ht="13" customHeight="1" x14ac:dyDescent="0.2">
      <c r="A63" s="308" t="s">
        <v>173</v>
      </c>
      <c r="B63" s="308"/>
      <c r="C63" s="308"/>
      <c r="D63" s="308"/>
      <c r="E63" s="308"/>
      <c r="F63" s="308"/>
      <c r="G63" s="308"/>
      <c r="H63" s="308"/>
      <c r="I63" s="308"/>
      <c r="J63" s="308"/>
      <c r="K63" s="308"/>
      <c r="L63" s="308"/>
      <c r="M63" s="308"/>
      <c r="N63" s="309"/>
      <c r="O63" s="314">
        <f t="shared" si="0"/>
        <v>10</v>
      </c>
      <c r="P63" s="314"/>
      <c r="Q63" s="314"/>
      <c r="R63" s="314"/>
      <c r="S63" s="314"/>
      <c r="T63" s="315"/>
      <c r="U63" s="315"/>
      <c r="V63" s="314" t="s">
        <v>110</v>
      </c>
      <c r="W63" s="314"/>
      <c r="X63" s="314"/>
      <c r="Y63" s="314"/>
      <c r="Z63" s="314"/>
      <c r="AA63" s="315"/>
      <c r="AB63" s="315"/>
      <c r="AC63" s="314" t="s">
        <v>110</v>
      </c>
      <c r="AD63" s="314"/>
      <c r="AE63" s="314"/>
      <c r="AF63" s="314"/>
      <c r="AG63" s="314"/>
      <c r="AH63" s="316"/>
      <c r="AI63" s="315"/>
      <c r="AJ63" s="314" t="s">
        <v>450</v>
      </c>
      <c r="AK63" s="314"/>
      <c r="AL63" s="314"/>
      <c r="AM63" s="314"/>
      <c r="AN63" s="314"/>
      <c r="AO63" s="315"/>
      <c r="AP63" s="315"/>
      <c r="AQ63" s="314">
        <v>2</v>
      </c>
      <c r="AR63" s="314"/>
      <c r="AS63" s="314"/>
      <c r="AT63" s="314"/>
      <c r="AU63" s="314"/>
      <c r="AV63" s="315"/>
      <c r="AW63" s="315"/>
      <c r="AX63" s="314" t="s">
        <v>110</v>
      </c>
      <c r="AY63" s="314"/>
      <c r="AZ63" s="314"/>
      <c r="BA63" s="314"/>
      <c r="BB63" s="314"/>
      <c r="BC63" s="315"/>
      <c r="BD63" s="315"/>
      <c r="BE63" s="314" t="s">
        <v>450</v>
      </c>
      <c r="BF63" s="314"/>
      <c r="BG63" s="314"/>
      <c r="BH63" s="314"/>
      <c r="BI63" s="314"/>
      <c r="BJ63" s="315"/>
      <c r="BK63" s="315"/>
      <c r="BL63" s="314" t="s">
        <v>110</v>
      </c>
      <c r="BM63" s="314"/>
      <c r="BN63" s="314"/>
      <c r="BO63" s="314"/>
      <c r="BP63" s="314"/>
      <c r="BQ63" s="315"/>
      <c r="BR63" s="315"/>
      <c r="BS63" s="314">
        <v>4</v>
      </c>
      <c r="BT63" s="314"/>
      <c r="BU63" s="314"/>
      <c r="BV63" s="314"/>
      <c r="BW63" s="314"/>
      <c r="BX63" s="315"/>
      <c r="BY63" s="315"/>
      <c r="BZ63" s="314" t="s">
        <v>450</v>
      </c>
      <c r="CA63" s="314"/>
      <c r="CB63" s="314"/>
      <c r="CC63" s="314"/>
      <c r="CD63" s="314"/>
      <c r="CE63" s="315"/>
      <c r="CF63" s="315"/>
      <c r="CG63" s="314" t="s">
        <v>110</v>
      </c>
      <c r="CH63" s="314"/>
      <c r="CI63" s="314"/>
      <c r="CJ63" s="314"/>
      <c r="CK63" s="314"/>
      <c r="CL63" s="315"/>
      <c r="CM63" s="315"/>
      <c r="CN63" s="314">
        <v>1</v>
      </c>
      <c r="CO63" s="314"/>
      <c r="CP63" s="314"/>
      <c r="CQ63" s="314"/>
      <c r="CR63" s="314"/>
      <c r="CS63" s="315"/>
      <c r="CT63" s="315"/>
      <c r="CU63" s="314" t="s">
        <v>110</v>
      </c>
      <c r="CV63" s="314"/>
      <c r="CW63" s="314"/>
      <c r="CX63" s="314"/>
      <c r="CY63" s="314"/>
      <c r="CZ63" s="315"/>
      <c r="DA63" s="315"/>
      <c r="DB63" s="314" t="s">
        <v>110</v>
      </c>
      <c r="DC63" s="314"/>
      <c r="DD63" s="314"/>
      <c r="DE63" s="314"/>
      <c r="DF63" s="314"/>
      <c r="DG63" s="315"/>
      <c r="DH63" s="315"/>
      <c r="DI63" s="314">
        <v>1</v>
      </c>
      <c r="DJ63" s="314"/>
      <c r="DK63" s="314"/>
      <c r="DL63" s="314"/>
      <c r="DM63" s="314"/>
      <c r="DN63" s="315"/>
      <c r="DO63" s="315"/>
      <c r="DP63" s="314">
        <v>2</v>
      </c>
      <c r="DQ63" s="314"/>
      <c r="DR63" s="314"/>
      <c r="DS63" s="314"/>
      <c r="DT63" s="314"/>
      <c r="DU63" s="315"/>
      <c r="DV63" s="315"/>
      <c r="DW63" s="314" t="s">
        <v>110</v>
      </c>
      <c r="DX63" s="314"/>
      <c r="DY63" s="314"/>
      <c r="DZ63" s="314"/>
      <c r="EA63" s="314"/>
      <c r="EB63" s="315"/>
      <c r="EC63" s="315"/>
      <c r="ED63" s="314" t="s">
        <v>110</v>
      </c>
      <c r="EE63" s="314"/>
      <c r="EF63" s="314"/>
      <c r="EG63" s="314"/>
      <c r="EH63" s="314"/>
      <c r="EI63" s="310"/>
      <c r="EJ63" s="310"/>
    </row>
    <row r="64" spans="1:140" s="329" customFormat="1" ht="13" customHeight="1" x14ac:dyDescent="0.2">
      <c r="A64" s="322" t="s">
        <v>172</v>
      </c>
      <c r="B64" s="322"/>
      <c r="C64" s="322"/>
      <c r="D64" s="322"/>
      <c r="E64" s="322"/>
      <c r="F64" s="322"/>
      <c r="G64" s="322"/>
      <c r="H64" s="322"/>
      <c r="I64" s="322"/>
      <c r="J64" s="322"/>
      <c r="K64" s="322"/>
      <c r="L64" s="322"/>
      <c r="M64" s="322"/>
      <c r="N64" s="323"/>
      <c r="O64" s="324">
        <f>SUM(O11:O63)</f>
        <v>3143</v>
      </c>
      <c r="P64" s="325"/>
      <c r="Q64" s="325"/>
      <c r="R64" s="325"/>
      <c r="S64" s="325"/>
      <c r="T64" s="326"/>
      <c r="U64" s="326"/>
      <c r="V64" s="325">
        <f>SUM(V11:V63)</f>
        <v>14</v>
      </c>
      <c r="W64" s="325"/>
      <c r="X64" s="325"/>
      <c r="Y64" s="325"/>
      <c r="Z64" s="325"/>
      <c r="AA64" s="326"/>
      <c r="AB64" s="326"/>
      <c r="AC64" s="325">
        <f>SUM(AC11:AC63)</f>
        <v>3</v>
      </c>
      <c r="AD64" s="325"/>
      <c r="AE64" s="325"/>
      <c r="AF64" s="325"/>
      <c r="AG64" s="325"/>
      <c r="AH64" s="326"/>
      <c r="AI64" s="326"/>
      <c r="AJ64" s="325">
        <f>SUM(AJ11:AJ63)</f>
        <v>300</v>
      </c>
      <c r="AK64" s="325"/>
      <c r="AL64" s="325"/>
      <c r="AM64" s="325"/>
      <c r="AN64" s="325"/>
      <c r="AO64" s="326"/>
      <c r="AP64" s="326"/>
      <c r="AQ64" s="325">
        <f>SUM(AQ11:AQ63)</f>
        <v>266</v>
      </c>
      <c r="AR64" s="325"/>
      <c r="AS64" s="325"/>
      <c r="AT64" s="325"/>
      <c r="AU64" s="325"/>
      <c r="AV64" s="326"/>
      <c r="AW64" s="326"/>
      <c r="AX64" s="325">
        <f>SUM(AX11:AX63)</f>
        <v>5</v>
      </c>
      <c r="AY64" s="325"/>
      <c r="AZ64" s="325"/>
      <c r="BA64" s="325"/>
      <c r="BB64" s="325"/>
      <c r="BC64" s="326"/>
      <c r="BD64" s="326"/>
      <c r="BE64" s="325">
        <f>SUM(BE11:BE63)</f>
        <v>9</v>
      </c>
      <c r="BF64" s="325"/>
      <c r="BG64" s="325"/>
      <c r="BH64" s="325"/>
      <c r="BI64" s="325"/>
      <c r="BJ64" s="326"/>
      <c r="BK64" s="326"/>
      <c r="BL64" s="325">
        <f>SUM(BL11:BL63)</f>
        <v>40</v>
      </c>
      <c r="BM64" s="325"/>
      <c r="BN64" s="325"/>
      <c r="BO64" s="325"/>
      <c r="BP64" s="325"/>
      <c r="BQ64" s="326"/>
      <c r="BR64" s="326"/>
      <c r="BS64" s="325">
        <f>SUM(BS11:BW63)</f>
        <v>830</v>
      </c>
      <c r="BT64" s="325"/>
      <c r="BU64" s="325"/>
      <c r="BV64" s="325"/>
      <c r="BW64" s="325"/>
      <c r="BX64" s="326"/>
      <c r="BY64" s="326"/>
      <c r="BZ64" s="325">
        <f>SUM(BZ11:BZ63)</f>
        <v>59</v>
      </c>
      <c r="CA64" s="325"/>
      <c r="CB64" s="325"/>
      <c r="CC64" s="325"/>
      <c r="CD64" s="325"/>
      <c r="CE64" s="326"/>
      <c r="CF64" s="326"/>
      <c r="CG64" s="325">
        <f>SUM(CG11:CG63)</f>
        <v>132</v>
      </c>
      <c r="CH64" s="325"/>
      <c r="CI64" s="325"/>
      <c r="CJ64" s="325"/>
      <c r="CK64" s="325"/>
      <c r="CL64" s="326"/>
      <c r="CM64" s="326"/>
      <c r="CN64" s="325">
        <f>SUM(CN11:CN63)</f>
        <v>115</v>
      </c>
      <c r="CO64" s="325"/>
      <c r="CP64" s="325"/>
      <c r="CQ64" s="325"/>
      <c r="CR64" s="325"/>
      <c r="CS64" s="326"/>
      <c r="CT64" s="326"/>
      <c r="CU64" s="325">
        <f>SUM(CU11:CU63)</f>
        <v>444</v>
      </c>
      <c r="CV64" s="325"/>
      <c r="CW64" s="325"/>
      <c r="CX64" s="325"/>
      <c r="CY64" s="325"/>
      <c r="CZ64" s="326"/>
      <c r="DA64" s="326"/>
      <c r="DB64" s="325">
        <f>SUM(DB11:DB63)</f>
        <v>320</v>
      </c>
      <c r="DC64" s="325"/>
      <c r="DD64" s="325"/>
      <c r="DE64" s="325"/>
      <c r="DF64" s="325"/>
      <c r="DG64" s="326"/>
      <c r="DH64" s="326"/>
      <c r="DI64" s="325">
        <f>SUM(DI11:DI63)</f>
        <v>138</v>
      </c>
      <c r="DJ64" s="325"/>
      <c r="DK64" s="325"/>
      <c r="DL64" s="325"/>
      <c r="DM64" s="325"/>
      <c r="DN64" s="326"/>
      <c r="DO64" s="326"/>
      <c r="DP64" s="325">
        <f>SUM(DP11:DP63)</f>
        <v>286</v>
      </c>
      <c r="DQ64" s="325"/>
      <c r="DR64" s="325"/>
      <c r="DS64" s="325"/>
      <c r="DT64" s="325"/>
      <c r="DU64" s="326"/>
      <c r="DV64" s="326"/>
      <c r="DW64" s="325">
        <f>SUM(DW11:DW63)</f>
        <v>15</v>
      </c>
      <c r="DX64" s="325"/>
      <c r="DY64" s="325"/>
      <c r="DZ64" s="325"/>
      <c r="EA64" s="325"/>
      <c r="EB64" s="326"/>
      <c r="EC64" s="326"/>
      <c r="ED64" s="325">
        <f>SUM(ED11:ED63)</f>
        <v>167</v>
      </c>
      <c r="EE64" s="325"/>
      <c r="EF64" s="325"/>
      <c r="EG64" s="325"/>
      <c r="EH64" s="327"/>
      <c r="EI64" s="328"/>
      <c r="EJ64" s="306"/>
    </row>
    <row r="65" spans="1:141" s="330" customFormat="1" ht="13" customHeight="1" x14ac:dyDescent="0.2">
      <c r="EF65" s="331"/>
      <c r="EG65" s="331"/>
      <c r="EH65" s="331"/>
      <c r="EI65" s="331"/>
      <c r="EJ65" s="332" t="s">
        <v>437</v>
      </c>
    </row>
    <row r="66" spans="1:141" ht="13" customHeight="1" x14ac:dyDescent="0.2">
      <c r="A66" s="333" t="s">
        <v>460</v>
      </c>
      <c r="DP66" s="334"/>
      <c r="DQ66" s="334"/>
      <c r="DR66" s="334"/>
      <c r="DS66" s="334"/>
      <c r="DT66" s="334"/>
      <c r="DU66" s="334"/>
      <c r="DV66" s="334"/>
      <c r="DW66" s="334"/>
      <c r="DX66" s="334"/>
      <c r="DY66" s="334"/>
      <c r="DZ66" s="334"/>
      <c r="EA66" s="334"/>
      <c r="EB66" s="334"/>
      <c r="EC66" s="334"/>
      <c r="EE66" s="334"/>
      <c r="EF66" s="334"/>
      <c r="EG66" s="334"/>
      <c r="EH66" s="334"/>
      <c r="EI66" s="334"/>
    </row>
    <row r="67" spans="1:141" x14ac:dyDescent="0.2">
      <c r="A67" s="335" t="s">
        <v>426</v>
      </c>
      <c r="B67" s="200"/>
      <c r="C67" s="200"/>
      <c r="D67" s="200"/>
      <c r="E67" s="200"/>
      <c r="F67" s="200"/>
      <c r="G67" s="200"/>
      <c r="H67" s="200"/>
      <c r="I67" s="200"/>
      <c r="J67" s="200"/>
      <c r="K67" s="200"/>
      <c r="L67" s="200"/>
      <c r="M67" s="200"/>
      <c r="DX67" s="200"/>
      <c r="DY67" s="200"/>
      <c r="DZ67" s="200"/>
      <c r="EA67" s="200"/>
      <c r="EB67" s="200"/>
      <c r="EC67" s="200"/>
      <c r="ED67" s="200"/>
      <c r="EE67" s="200"/>
      <c r="EF67" s="200"/>
      <c r="EG67" s="200"/>
      <c r="EH67" s="200"/>
      <c r="EI67" s="200"/>
      <c r="EJ67" s="202" t="s">
        <v>427</v>
      </c>
      <c r="EK67" s="203"/>
    </row>
    <row r="68" spans="1:141" ht="13.5" customHeight="1" x14ac:dyDescent="0.2"/>
    <row r="69" spans="1:141" ht="21" customHeight="1" x14ac:dyDescent="0.2">
      <c r="A69" s="204" t="s">
        <v>385</v>
      </c>
      <c r="B69" s="204"/>
      <c r="C69" s="204"/>
      <c r="D69" s="20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204"/>
      <c r="AK69" s="204"/>
      <c r="AL69" s="204"/>
      <c r="AM69" s="204"/>
      <c r="AN69" s="204"/>
      <c r="AO69" s="204"/>
      <c r="AP69" s="204"/>
      <c r="AQ69" s="204"/>
      <c r="AR69" s="204"/>
      <c r="AS69" s="204"/>
      <c r="AT69" s="204"/>
      <c r="AU69" s="204"/>
      <c r="AV69" s="204"/>
      <c r="AW69" s="204"/>
      <c r="AX69" s="204"/>
      <c r="AY69" s="204"/>
      <c r="AZ69" s="204"/>
      <c r="BA69" s="204"/>
      <c r="BB69" s="204"/>
      <c r="BC69" s="204"/>
      <c r="BD69" s="204"/>
      <c r="BE69" s="204"/>
      <c r="BF69" s="204"/>
      <c r="BG69" s="204"/>
      <c r="BH69" s="204"/>
      <c r="BI69" s="204"/>
      <c r="BJ69" s="204"/>
      <c r="BK69" s="204"/>
      <c r="BL69" s="204"/>
      <c r="BM69" s="204"/>
      <c r="BN69" s="204"/>
      <c r="BO69" s="204"/>
      <c r="BP69" s="204"/>
      <c r="BQ69" s="204"/>
      <c r="BR69" s="204"/>
      <c r="BS69" s="205" t="s">
        <v>417</v>
      </c>
      <c r="BT69" s="205"/>
      <c r="BU69" s="205"/>
      <c r="BV69" s="205"/>
      <c r="BW69" s="205"/>
      <c r="BX69" s="205"/>
      <c r="BY69" s="205"/>
      <c r="BZ69" s="205"/>
      <c r="CA69" s="205"/>
      <c r="CB69" s="205"/>
      <c r="CC69" s="205"/>
      <c r="CD69" s="205"/>
      <c r="CE69" s="205"/>
      <c r="CF69" s="205"/>
      <c r="CG69" s="205"/>
      <c r="CH69" s="205"/>
      <c r="CI69" s="205"/>
      <c r="CJ69" s="205"/>
      <c r="CK69" s="205"/>
      <c r="CL69" s="205"/>
      <c r="CM69" s="205"/>
      <c r="CN69" s="205"/>
      <c r="CO69" s="205"/>
      <c r="CP69" s="205"/>
      <c r="CQ69" s="205"/>
      <c r="CR69" s="205"/>
      <c r="CS69" s="205"/>
      <c r="CT69" s="205"/>
      <c r="CU69" s="205"/>
      <c r="CV69" s="205"/>
      <c r="CW69" s="205"/>
      <c r="CX69" s="205"/>
      <c r="CY69" s="205"/>
      <c r="CZ69" s="205"/>
      <c r="DA69" s="205"/>
      <c r="DB69" s="205"/>
      <c r="DC69" s="205"/>
      <c r="DD69" s="205"/>
      <c r="DE69" s="205"/>
      <c r="DF69" s="205"/>
      <c r="DG69" s="205"/>
      <c r="DH69" s="205"/>
      <c r="DI69" s="205"/>
      <c r="DJ69" s="205"/>
      <c r="DK69" s="205"/>
      <c r="DL69" s="205"/>
      <c r="DM69" s="205"/>
      <c r="DN69" s="205"/>
      <c r="DO69" s="205"/>
      <c r="DP69" s="205"/>
      <c r="DQ69" s="205"/>
      <c r="DR69" s="205"/>
      <c r="DS69" s="205"/>
      <c r="DT69" s="205"/>
      <c r="DU69" s="205"/>
      <c r="DV69" s="205"/>
      <c r="DW69" s="205"/>
      <c r="DX69" s="205"/>
      <c r="DY69" s="205"/>
      <c r="DZ69" s="205"/>
      <c r="EA69" s="205"/>
      <c r="EB69" s="205"/>
      <c r="EC69" s="205"/>
      <c r="ED69" s="205"/>
      <c r="EE69" s="205"/>
      <c r="EF69" s="205"/>
      <c r="EG69" s="205"/>
      <c r="EH69" s="205"/>
      <c r="EI69" s="205"/>
      <c r="EJ69" s="205"/>
    </row>
    <row r="70" spans="1:141" ht="21" customHeight="1" x14ac:dyDescent="0.2">
      <c r="A70" s="336"/>
      <c r="B70" s="336"/>
      <c r="C70" s="336"/>
      <c r="D70" s="336"/>
      <c r="E70" s="336"/>
      <c r="F70" s="336"/>
      <c r="G70" s="336"/>
      <c r="H70" s="336"/>
      <c r="I70" s="336"/>
      <c r="J70" s="336"/>
      <c r="K70" s="336"/>
      <c r="L70" s="336"/>
      <c r="M70" s="336"/>
      <c r="N70" s="336"/>
      <c r="O70" s="336"/>
      <c r="P70" s="336"/>
      <c r="Q70" s="336"/>
      <c r="R70" s="336"/>
      <c r="S70" s="336"/>
      <c r="T70" s="336"/>
      <c r="U70" s="336"/>
      <c r="V70" s="336"/>
      <c r="W70" s="336"/>
      <c r="X70" s="336"/>
      <c r="Y70" s="336"/>
      <c r="Z70" s="336"/>
      <c r="AA70" s="336"/>
      <c r="AB70" s="336"/>
      <c r="AC70" s="336"/>
      <c r="AD70" s="336"/>
      <c r="AE70" s="336"/>
      <c r="AF70" s="336"/>
      <c r="AG70" s="336"/>
      <c r="AH70" s="336"/>
      <c r="AI70" s="336"/>
      <c r="AJ70" s="336"/>
      <c r="AK70" s="336"/>
      <c r="AL70" s="336"/>
      <c r="AM70" s="336"/>
      <c r="AN70" s="336"/>
      <c r="AO70" s="336"/>
      <c r="AP70" s="336"/>
      <c r="AQ70" s="336"/>
      <c r="AR70" s="336"/>
      <c r="AS70" s="336"/>
      <c r="AT70" s="336"/>
      <c r="AU70" s="336"/>
      <c r="AV70" s="336"/>
      <c r="AW70" s="336"/>
      <c r="AX70" s="336"/>
      <c r="AY70" s="336"/>
      <c r="AZ70" s="336"/>
      <c r="BA70" s="336"/>
      <c r="BB70" s="336"/>
      <c r="BC70" s="336"/>
      <c r="BD70" s="336"/>
      <c r="BE70" s="336"/>
      <c r="BF70" s="336"/>
      <c r="BG70" s="336"/>
      <c r="BH70" s="336"/>
      <c r="BI70" s="336"/>
      <c r="BJ70" s="336"/>
      <c r="BK70" s="336"/>
      <c r="BL70" s="336"/>
      <c r="BM70" s="336"/>
      <c r="BN70" s="336"/>
      <c r="BO70" s="336"/>
      <c r="BP70" s="336"/>
      <c r="BQ70" s="336"/>
      <c r="BR70" s="336"/>
      <c r="BS70" s="337"/>
      <c r="BT70" s="337"/>
      <c r="BU70" s="337"/>
      <c r="BV70" s="337"/>
      <c r="BW70" s="337"/>
      <c r="BX70" s="337"/>
      <c r="BY70" s="337"/>
      <c r="BZ70" s="337"/>
      <c r="CA70" s="337"/>
      <c r="CB70" s="337"/>
      <c r="CC70" s="337"/>
      <c r="CD70" s="337"/>
      <c r="CE70" s="337"/>
      <c r="CF70" s="337"/>
      <c r="CG70" s="337"/>
      <c r="CH70" s="337"/>
      <c r="CI70" s="337"/>
      <c r="CJ70" s="337"/>
      <c r="CK70" s="337"/>
      <c r="CL70" s="337"/>
      <c r="CM70" s="337"/>
      <c r="CN70" s="337"/>
      <c r="CO70" s="337"/>
      <c r="CP70" s="337"/>
      <c r="CQ70" s="337"/>
      <c r="CR70" s="337"/>
      <c r="CS70" s="337"/>
      <c r="CT70" s="337"/>
      <c r="CU70" s="337"/>
      <c r="CV70" s="337"/>
      <c r="CW70" s="337"/>
      <c r="CX70" s="337"/>
      <c r="CY70" s="337"/>
      <c r="CZ70" s="337"/>
      <c r="DA70" s="337"/>
      <c r="DB70" s="337"/>
      <c r="DC70" s="337"/>
      <c r="DD70" s="337"/>
      <c r="DE70" s="337"/>
      <c r="DF70" s="337"/>
      <c r="DG70" s="337"/>
      <c r="DH70" s="337"/>
      <c r="DI70" s="337"/>
      <c r="DJ70" s="337"/>
      <c r="DK70" s="337"/>
      <c r="DL70" s="337"/>
      <c r="DM70" s="337"/>
      <c r="DN70" s="337"/>
      <c r="DO70" s="337"/>
      <c r="DP70" s="337"/>
      <c r="DQ70" s="337"/>
      <c r="DR70" s="337"/>
      <c r="DS70" s="337"/>
      <c r="DT70" s="337"/>
      <c r="DU70" s="337"/>
      <c r="DV70" s="337"/>
      <c r="DW70" s="337"/>
      <c r="DX70" s="337"/>
      <c r="DY70" s="337"/>
      <c r="DZ70" s="337"/>
      <c r="EA70" s="337"/>
      <c r="EB70" s="337"/>
      <c r="EC70" s="337"/>
      <c r="ED70" s="337"/>
      <c r="EE70" s="337"/>
      <c r="EF70" s="337"/>
      <c r="EG70" s="337"/>
      <c r="EH70" s="337"/>
      <c r="EI70" s="337"/>
      <c r="EJ70" s="337"/>
    </row>
    <row r="71" spans="1:141" x14ac:dyDescent="0.2">
      <c r="BL71" s="206"/>
      <c r="BM71" s="206"/>
      <c r="BN71" s="206"/>
      <c r="BO71" s="206"/>
      <c r="BP71" s="206"/>
      <c r="BQ71" s="206"/>
      <c r="BR71" s="206"/>
      <c r="BS71" s="206"/>
      <c r="BT71" s="206"/>
      <c r="BU71" s="206"/>
      <c r="BV71" s="206"/>
      <c r="BW71" s="206"/>
      <c r="BX71" s="206"/>
      <c r="BY71" s="206"/>
      <c r="BZ71" s="206"/>
      <c r="DJ71" s="203"/>
      <c r="DK71" s="203"/>
      <c r="DL71" s="203"/>
      <c r="DM71" s="203"/>
      <c r="DN71" s="203"/>
      <c r="DW71" s="207"/>
      <c r="DX71" s="207"/>
      <c r="DY71" s="207"/>
      <c r="DZ71" s="207"/>
      <c r="EA71" s="207"/>
      <c r="EB71" s="207"/>
      <c r="EC71" s="207"/>
      <c r="ED71" s="207"/>
      <c r="EE71" s="207"/>
      <c r="EF71" s="207"/>
      <c r="EG71" s="207"/>
      <c r="EH71" s="207"/>
      <c r="EI71" s="207"/>
      <c r="EJ71" s="209" t="s">
        <v>449</v>
      </c>
    </row>
    <row r="72" spans="1:141" ht="12" customHeight="1" x14ac:dyDescent="0.2">
      <c r="A72" s="210" t="s">
        <v>171</v>
      </c>
      <c r="B72" s="210"/>
      <c r="C72" s="210"/>
      <c r="D72" s="210"/>
      <c r="E72" s="210"/>
      <c r="F72" s="210"/>
      <c r="G72" s="210"/>
      <c r="H72" s="210"/>
      <c r="I72" s="210"/>
      <c r="J72" s="210"/>
      <c r="K72" s="210"/>
      <c r="L72" s="210"/>
      <c r="M72" s="210"/>
      <c r="N72" s="211"/>
      <c r="O72" s="212" t="s">
        <v>170</v>
      </c>
      <c r="P72" s="212"/>
      <c r="Q72" s="212"/>
      <c r="R72" s="212"/>
      <c r="S72" s="212"/>
      <c r="T72" s="212"/>
      <c r="U72" s="213"/>
      <c r="V72" s="214" t="s">
        <v>169</v>
      </c>
      <c r="W72" s="214"/>
      <c r="X72" s="214"/>
      <c r="Y72" s="214"/>
      <c r="Z72" s="214"/>
      <c r="AA72" s="214"/>
      <c r="AB72" s="215"/>
      <c r="AC72" s="216" t="s">
        <v>168</v>
      </c>
      <c r="AD72" s="217"/>
      <c r="AE72" s="217"/>
      <c r="AF72" s="217"/>
      <c r="AG72" s="217"/>
      <c r="AH72" s="217"/>
      <c r="AI72" s="218"/>
      <c r="AJ72" s="213" t="s">
        <v>167</v>
      </c>
      <c r="AK72" s="213"/>
      <c r="AL72" s="213"/>
      <c r="AM72" s="213"/>
      <c r="AN72" s="213"/>
      <c r="AO72" s="213"/>
      <c r="AP72" s="213"/>
      <c r="AQ72" s="213" t="s">
        <v>166</v>
      </c>
      <c r="AR72" s="213"/>
      <c r="AS72" s="213"/>
      <c r="AT72" s="213"/>
      <c r="AU72" s="213"/>
      <c r="AV72" s="213"/>
      <c r="AW72" s="213"/>
      <c r="AX72" s="216" t="s">
        <v>165</v>
      </c>
      <c r="AY72" s="217"/>
      <c r="AZ72" s="217"/>
      <c r="BA72" s="217"/>
      <c r="BB72" s="217"/>
      <c r="BC72" s="217"/>
      <c r="BD72" s="219"/>
      <c r="BE72" s="220" t="s">
        <v>164</v>
      </c>
      <c r="BF72" s="221"/>
      <c r="BG72" s="221"/>
      <c r="BH72" s="221"/>
      <c r="BI72" s="221"/>
      <c r="BJ72" s="221"/>
      <c r="BK72" s="222"/>
      <c r="BL72" s="223" t="s">
        <v>163</v>
      </c>
      <c r="BM72" s="224"/>
      <c r="BN72" s="224"/>
      <c r="BO72" s="224"/>
      <c r="BP72" s="224"/>
      <c r="BQ72" s="224"/>
      <c r="BR72" s="225"/>
      <c r="BS72" s="223" t="s">
        <v>162</v>
      </c>
      <c r="BT72" s="224"/>
      <c r="BU72" s="224"/>
      <c r="BV72" s="224"/>
      <c r="BW72" s="224"/>
      <c r="BX72" s="224"/>
      <c r="BY72" s="225"/>
      <c r="BZ72" s="338" t="s">
        <v>161</v>
      </c>
      <c r="CA72" s="214"/>
      <c r="CB72" s="214"/>
      <c r="CC72" s="214"/>
      <c r="CD72" s="214"/>
      <c r="CE72" s="214"/>
      <c r="CF72" s="215"/>
      <c r="CG72" s="226" t="s">
        <v>160</v>
      </c>
      <c r="CH72" s="226"/>
      <c r="CI72" s="226"/>
      <c r="CJ72" s="226"/>
      <c r="CK72" s="226"/>
      <c r="CL72" s="226"/>
      <c r="CM72" s="227"/>
      <c r="CN72" s="228" t="s">
        <v>159</v>
      </c>
      <c r="CO72" s="228"/>
      <c r="CP72" s="228"/>
      <c r="CQ72" s="228"/>
      <c r="CR72" s="228"/>
      <c r="CS72" s="228"/>
      <c r="CT72" s="229"/>
      <c r="CU72" s="230" t="s">
        <v>158</v>
      </c>
      <c r="CV72" s="226"/>
      <c r="CW72" s="226"/>
      <c r="CX72" s="226"/>
      <c r="CY72" s="226"/>
      <c r="CZ72" s="226"/>
      <c r="DA72" s="227"/>
      <c r="DB72" s="230" t="s">
        <v>157</v>
      </c>
      <c r="DC72" s="226"/>
      <c r="DD72" s="226"/>
      <c r="DE72" s="226"/>
      <c r="DF72" s="226"/>
      <c r="DG72" s="226"/>
      <c r="DH72" s="227"/>
      <c r="DI72" s="230" t="s">
        <v>156</v>
      </c>
      <c r="DJ72" s="226"/>
      <c r="DK72" s="226"/>
      <c r="DL72" s="226"/>
      <c r="DM72" s="226"/>
      <c r="DN72" s="226"/>
      <c r="DO72" s="231"/>
      <c r="DP72" s="232" t="s">
        <v>58</v>
      </c>
      <c r="DQ72" s="233"/>
      <c r="DR72" s="233"/>
      <c r="DS72" s="233"/>
      <c r="DT72" s="233"/>
      <c r="DU72" s="233"/>
      <c r="DV72" s="234"/>
      <c r="DW72" s="235" t="s">
        <v>155</v>
      </c>
      <c r="DX72" s="236"/>
      <c r="DY72" s="236"/>
      <c r="DZ72" s="236"/>
      <c r="EA72" s="236"/>
      <c r="EB72" s="236"/>
      <c r="EC72" s="237"/>
      <c r="ED72" s="238" t="s">
        <v>461</v>
      </c>
      <c r="EE72" s="239"/>
      <c r="EF72" s="239"/>
      <c r="EG72" s="239"/>
      <c r="EH72" s="239"/>
      <c r="EI72" s="239"/>
      <c r="EJ72" s="239"/>
    </row>
    <row r="73" spans="1:141" ht="12" customHeight="1" x14ac:dyDescent="0.2">
      <c r="A73" s="240"/>
      <c r="B73" s="240"/>
      <c r="C73" s="240"/>
      <c r="D73" s="240"/>
      <c r="E73" s="240"/>
      <c r="F73" s="240"/>
      <c r="G73" s="240"/>
      <c r="H73" s="240"/>
      <c r="I73" s="240"/>
      <c r="J73" s="240"/>
      <c r="K73" s="240"/>
      <c r="L73" s="240"/>
      <c r="M73" s="240"/>
      <c r="N73" s="241"/>
      <c r="O73" s="242"/>
      <c r="P73" s="242"/>
      <c r="Q73" s="242"/>
      <c r="R73" s="242"/>
      <c r="S73" s="242"/>
      <c r="T73" s="242"/>
      <c r="U73" s="242"/>
      <c r="V73" s="243"/>
      <c r="W73" s="243"/>
      <c r="X73" s="243"/>
      <c r="Y73" s="243"/>
      <c r="Z73" s="243"/>
      <c r="AA73" s="243"/>
      <c r="AB73" s="243"/>
      <c r="AC73" s="244"/>
      <c r="AD73" s="245"/>
      <c r="AE73" s="245"/>
      <c r="AF73" s="245"/>
      <c r="AG73" s="245"/>
      <c r="AH73" s="245"/>
      <c r="AI73" s="246"/>
      <c r="AJ73" s="242"/>
      <c r="AK73" s="242"/>
      <c r="AL73" s="242"/>
      <c r="AM73" s="242"/>
      <c r="AN73" s="242"/>
      <c r="AO73" s="242"/>
      <c r="AP73" s="242"/>
      <c r="AQ73" s="242"/>
      <c r="AR73" s="242"/>
      <c r="AS73" s="242"/>
      <c r="AT73" s="242"/>
      <c r="AU73" s="242"/>
      <c r="AV73" s="242"/>
      <c r="AW73" s="242"/>
      <c r="AX73" s="247"/>
      <c r="AY73" s="248"/>
      <c r="AZ73" s="248"/>
      <c r="BA73" s="248"/>
      <c r="BB73" s="248"/>
      <c r="BC73" s="248"/>
      <c r="BD73" s="249"/>
      <c r="BE73" s="250"/>
      <c r="BF73" s="251"/>
      <c r="BG73" s="251"/>
      <c r="BH73" s="251"/>
      <c r="BI73" s="251"/>
      <c r="BJ73" s="251"/>
      <c r="BK73" s="252"/>
      <c r="BL73" s="253"/>
      <c r="BM73" s="254"/>
      <c r="BN73" s="254"/>
      <c r="BO73" s="254"/>
      <c r="BP73" s="254"/>
      <c r="BQ73" s="254"/>
      <c r="BR73" s="255"/>
      <c r="BS73" s="253"/>
      <c r="BT73" s="254"/>
      <c r="BU73" s="254"/>
      <c r="BV73" s="254"/>
      <c r="BW73" s="254"/>
      <c r="BX73" s="254"/>
      <c r="BY73" s="255"/>
      <c r="BZ73" s="243"/>
      <c r="CA73" s="243"/>
      <c r="CB73" s="243"/>
      <c r="CC73" s="243"/>
      <c r="CD73" s="243"/>
      <c r="CE73" s="243"/>
      <c r="CF73" s="243"/>
      <c r="CG73" s="256"/>
      <c r="CH73" s="256"/>
      <c r="CI73" s="256"/>
      <c r="CJ73" s="256"/>
      <c r="CK73" s="256"/>
      <c r="CL73" s="256"/>
      <c r="CM73" s="257"/>
      <c r="CN73" s="258"/>
      <c r="CO73" s="258"/>
      <c r="CP73" s="258"/>
      <c r="CQ73" s="258"/>
      <c r="CR73" s="258"/>
      <c r="CS73" s="258"/>
      <c r="CT73" s="258"/>
      <c r="CU73" s="259"/>
      <c r="CV73" s="256"/>
      <c r="CW73" s="256"/>
      <c r="CX73" s="256"/>
      <c r="CY73" s="256"/>
      <c r="CZ73" s="256"/>
      <c r="DA73" s="257"/>
      <c r="DB73" s="259"/>
      <c r="DC73" s="256"/>
      <c r="DD73" s="256"/>
      <c r="DE73" s="256"/>
      <c r="DF73" s="256"/>
      <c r="DG73" s="256"/>
      <c r="DH73" s="257"/>
      <c r="DI73" s="260"/>
      <c r="DJ73" s="261"/>
      <c r="DK73" s="261"/>
      <c r="DL73" s="261"/>
      <c r="DM73" s="261"/>
      <c r="DN73" s="261"/>
      <c r="DO73" s="262"/>
      <c r="DP73" s="263"/>
      <c r="DQ73" s="264"/>
      <c r="DR73" s="264"/>
      <c r="DS73" s="264"/>
      <c r="DT73" s="264"/>
      <c r="DU73" s="264"/>
      <c r="DV73" s="265"/>
      <c r="DW73" s="266"/>
      <c r="DX73" s="267"/>
      <c r="DY73" s="267"/>
      <c r="DZ73" s="267"/>
      <c r="EA73" s="267"/>
      <c r="EB73" s="267"/>
      <c r="EC73" s="268"/>
      <c r="ED73" s="269"/>
      <c r="EE73" s="270"/>
      <c r="EF73" s="270"/>
      <c r="EG73" s="270"/>
      <c r="EH73" s="270"/>
      <c r="EI73" s="270"/>
      <c r="EJ73" s="270"/>
    </row>
    <row r="74" spans="1:141" ht="12" customHeight="1" x14ac:dyDescent="0.2">
      <c r="A74" s="271"/>
      <c r="B74" s="271"/>
      <c r="C74" s="271"/>
      <c r="D74" s="271"/>
      <c r="E74" s="271"/>
      <c r="F74" s="271"/>
      <c r="G74" s="271"/>
      <c r="H74" s="271"/>
      <c r="I74" s="271"/>
      <c r="J74" s="271"/>
      <c r="K74" s="271"/>
      <c r="L74" s="271"/>
      <c r="M74" s="271"/>
      <c r="N74" s="272"/>
      <c r="O74" s="273"/>
      <c r="P74" s="273"/>
      <c r="Q74" s="273"/>
      <c r="R74" s="273"/>
      <c r="S74" s="273"/>
      <c r="T74" s="273"/>
      <c r="U74" s="273"/>
      <c r="V74" s="274"/>
      <c r="W74" s="274"/>
      <c r="X74" s="274"/>
      <c r="Y74" s="274"/>
      <c r="Z74" s="274"/>
      <c r="AA74" s="274"/>
      <c r="AB74" s="274"/>
      <c r="AC74" s="275"/>
      <c r="AD74" s="276"/>
      <c r="AE74" s="276"/>
      <c r="AF74" s="276"/>
      <c r="AG74" s="276"/>
      <c r="AH74" s="276"/>
      <c r="AI74" s="277"/>
      <c r="AJ74" s="273"/>
      <c r="AK74" s="273"/>
      <c r="AL74" s="273"/>
      <c r="AM74" s="273"/>
      <c r="AN74" s="273"/>
      <c r="AO74" s="273"/>
      <c r="AP74" s="273"/>
      <c r="AQ74" s="273"/>
      <c r="AR74" s="273"/>
      <c r="AS74" s="273"/>
      <c r="AT74" s="273"/>
      <c r="AU74" s="273"/>
      <c r="AV74" s="273"/>
      <c r="AW74" s="273"/>
      <c r="AX74" s="278"/>
      <c r="AY74" s="279"/>
      <c r="AZ74" s="279"/>
      <c r="BA74" s="279"/>
      <c r="BB74" s="279"/>
      <c r="BC74" s="279"/>
      <c r="BD74" s="280"/>
      <c r="BE74" s="281"/>
      <c r="BF74" s="282"/>
      <c r="BG74" s="282"/>
      <c r="BH74" s="282"/>
      <c r="BI74" s="282"/>
      <c r="BJ74" s="282"/>
      <c r="BK74" s="283"/>
      <c r="BL74" s="284"/>
      <c r="BM74" s="285"/>
      <c r="BN74" s="285"/>
      <c r="BO74" s="285"/>
      <c r="BP74" s="285"/>
      <c r="BQ74" s="285"/>
      <c r="BR74" s="286"/>
      <c r="BS74" s="284"/>
      <c r="BT74" s="285"/>
      <c r="BU74" s="285"/>
      <c r="BV74" s="285"/>
      <c r="BW74" s="285"/>
      <c r="BX74" s="285"/>
      <c r="BY74" s="255"/>
      <c r="BZ74" s="243"/>
      <c r="CA74" s="243"/>
      <c r="CB74" s="243"/>
      <c r="CC74" s="243"/>
      <c r="CD74" s="243"/>
      <c r="CE74" s="243"/>
      <c r="CF74" s="243"/>
      <c r="CG74" s="287"/>
      <c r="CH74" s="287"/>
      <c r="CI74" s="287"/>
      <c r="CJ74" s="287"/>
      <c r="CK74" s="287"/>
      <c r="CL74" s="287"/>
      <c r="CM74" s="288"/>
      <c r="CN74" s="289"/>
      <c r="CO74" s="289"/>
      <c r="CP74" s="289"/>
      <c r="CQ74" s="289"/>
      <c r="CR74" s="289"/>
      <c r="CS74" s="289"/>
      <c r="CT74" s="289"/>
      <c r="CU74" s="290"/>
      <c r="CV74" s="287"/>
      <c r="CW74" s="287"/>
      <c r="CX74" s="287"/>
      <c r="CY74" s="287"/>
      <c r="CZ74" s="287"/>
      <c r="DA74" s="288"/>
      <c r="DB74" s="290"/>
      <c r="DC74" s="287"/>
      <c r="DD74" s="287"/>
      <c r="DE74" s="287"/>
      <c r="DF74" s="287"/>
      <c r="DG74" s="287"/>
      <c r="DH74" s="288"/>
      <c r="DI74" s="291"/>
      <c r="DJ74" s="292"/>
      <c r="DK74" s="292"/>
      <c r="DL74" s="292"/>
      <c r="DM74" s="292"/>
      <c r="DN74" s="292"/>
      <c r="DO74" s="293"/>
      <c r="DP74" s="294"/>
      <c r="DQ74" s="295"/>
      <c r="DR74" s="295"/>
      <c r="DS74" s="295"/>
      <c r="DT74" s="295"/>
      <c r="DU74" s="295"/>
      <c r="DV74" s="296"/>
      <c r="DW74" s="297"/>
      <c r="DX74" s="298"/>
      <c r="DY74" s="298"/>
      <c r="DZ74" s="298"/>
      <c r="EA74" s="298"/>
      <c r="EB74" s="298"/>
      <c r="EC74" s="299"/>
      <c r="ED74" s="300"/>
      <c r="EE74" s="301"/>
      <c r="EF74" s="301"/>
      <c r="EG74" s="301"/>
      <c r="EH74" s="301"/>
      <c r="EI74" s="301"/>
      <c r="EJ74" s="301"/>
    </row>
    <row r="75" spans="1:141" ht="13" customHeight="1" x14ac:dyDescent="0.2">
      <c r="A75" s="308" t="s">
        <v>154</v>
      </c>
      <c r="B75" s="308"/>
      <c r="C75" s="308"/>
      <c r="D75" s="308"/>
      <c r="E75" s="308"/>
      <c r="F75" s="308"/>
      <c r="G75" s="308"/>
      <c r="H75" s="308"/>
      <c r="I75" s="308"/>
      <c r="J75" s="308"/>
      <c r="K75" s="308"/>
      <c r="L75" s="308"/>
      <c r="M75" s="308"/>
      <c r="N75" s="309"/>
      <c r="O75" s="314">
        <f t="shared" ref="O75" si="1">SUM(V75,AC75,AJ75,AQ75,AX75,BE75,BL75,BS75,BZ75,CG75,CN75,CU75,DB75,DI75,DP75,DW75,ED75)</f>
        <v>373</v>
      </c>
      <c r="P75" s="314"/>
      <c r="Q75" s="314"/>
      <c r="R75" s="314"/>
      <c r="S75" s="314"/>
      <c r="T75" s="315"/>
      <c r="U75" s="315"/>
      <c r="V75" s="314" t="s">
        <v>110</v>
      </c>
      <c r="W75" s="314"/>
      <c r="X75" s="314"/>
      <c r="Y75" s="314"/>
      <c r="Z75" s="314"/>
      <c r="AA75" s="315"/>
      <c r="AB75" s="315"/>
      <c r="AC75" s="314" t="s">
        <v>110</v>
      </c>
      <c r="AD75" s="314"/>
      <c r="AE75" s="314"/>
      <c r="AF75" s="314"/>
      <c r="AG75" s="314"/>
      <c r="AH75" s="316"/>
      <c r="AI75" s="315"/>
      <c r="AJ75" s="314">
        <v>43</v>
      </c>
      <c r="AK75" s="314"/>
      <c r="AL75" s="314"/>
      <c r="AM75" s="314"/>
      <c r="AN75" s="314"/>
      <c r="AO75" s="315"/>
      <c r="AP75" s="315"/>
      <c r="AQ75" s="314">
        <v>38</v>
      </c>
      <c r="AR75" s="314"/>
      <c r="AS75" s="314"/>
      <c r="AT75" s="314"/>
      <c r="AU75" s="314"/>
      <c r="AV75" s="315"/>
      <c r="AW75" s="315"/>
      <c r="AX75" s="314">
        <v>6</v>
      </c>
      <c r="AY75" s="314"/>
      <c r="AZ75" s="314"/>
      <c r="BA75" s="314"/>
      <c r="BB75" s="314"/>
      <c r="BC75" s="315"/>
      <c r="BD75" s="315"/>
      <c r="BE75" s="314">
        <v>3</v>
      </c>
      <c r="BF75" s="314"/>
      <c r="BG75" s="314"/>
      <c r="BH75" s="314"/>
      <c r="BI75" s="314"/>
      <c r="BJ75" s="315"/>
      <c r="BK75" s="315"/>
      <c r="BL75" s="314">
        <v>12</v>
      </c>
      <c r="BM75" s="314"/>
      <c r="BN75" s="314"/>
      <c r="BO75" s="314"/>
      <c r="BP75" s="314"/>
      <c r="BQ75" s="315"/>
      <c r="BR75" s="315"/>
      <c r="BS75" s="314">
        <v>74</v>
      </c>
      <c r="BT75" s="314"/>
      <c r="BU75" s="314"/>
      <c r="BV75" s="314"/>
      <c r="BW75" s="314"/>
      <c r="BX75" s="315"/>
      <c r="BY75" s="339"/>
      <c r="BZ75" s="340">
        <v>3</v>
      </c>
      <c r="CA75" s="340"/>
      <c r="CB75" s="340"/>
      <c r="CC75" s="340"/>
      <c r="CD75" s="340"/>
      <c r="CE75" s="339"/>
      <c r="CF75" s="339"/>
      <c r="CG75" s="314">
        <v>12</v>
      </c>
      <c r="CH75" s="314"/>
      <c r="CI75" s="314"/>
      <c r="CJ75" s="314"/>
      <c r="CK75" s="314"/>
      <c r="CL75" s="315"/>
      <c r="CM75" s="315"/>
      <c r="CN75" s="314">
        <v>17</v>
      </c>
      <c r="CO75" s="314"/>
      <c r="CP75" s="314"/>
      <c r="CQ75" s="314"/>
      <c r="CR75" s="314"/>
      <c r="CS75" s="315"/>
      <c r="CT75" s="315"/>
      <c r="CU75" s="314">
        <v>48</v>
      </c>
      <c r="CV75" s="314"/>
      <c r="CW75" s="314"/>
      <c r="CX75" s="314"/>
      <c r="CY75" s="314"/>
      <c r="CZ75" s="315"/>
      <c r="DA75" s="315"/>
      <c r="DB75" s="314">
        <v>39</v>
      </c>
      <c r="DC75" s="314"/>
      <c r="DD75" s="314"/>
      <c r="DE75" s="314"/>
      <c r="DF75" s="314"/>
      <c r="DG75" s="315"/>
      <c r="DH75" s="315"/>
      <c r="DI75" s="314">
        <v>11</v>
      </c>
      <c r="DJ75" s="314"/>
      <c r="DK75" s="314"/>
      <c r="DL75" s="314"/>
      <c r="DM75" s="314"/>
      <c r="DN75" s="315"/>
      <c r="DO75" s="315"/>
      <c r="DP75" s="314">
        <v>42</v>
      </c>
      <c r="DQ75" s="314"/>
      <c r="DR75" s="314"/>
      <c r="DS75" s="314"/>
      <c r="DT75" s="314"/>
      <c r="DU75" s="315"/>
      <c r="DV75" s="315"/>
      <c r="DW75" s="314">
        <v>2</v>
      </c>
      <c r="DX75" s="314"/>
      <c r="DY75" s="314"/>
      <c r="DZ75" s="314"/>
      <c r="EA75" s="314"/>
      <c r="EB75" s="315"/>
      <c r="EC75" s="315"/>
      <c r="ED75" s="314">
        <v>23</v>
      </c>
      <c r="EE75" s="314"/>
      <c r="EF75" s="314"/>
      <c r="EG75" s="314"/>
      <c r="EH75" s="314"/>
      <c r="EI75" s="310"/>
      <c r="EJ75" s="310"/>
    </row>
    <row r="76" spans="1:141" ht="13" customHeight="1" x14ac:dyDescent="0.2">
      <c r="A76" s="308" t="s">
        <v>153</v>
      </c>
      <c r="B76" s="308"/>
      <c r="C76" s="308"/>
      <c r="D76" s="308"/>
      <c r="E76" s="308"/>
      <c r="F76" s="308"/>
      <c r="G76" s="308"/>
      <c r="H76" s="308"/>
      <c r="I76" s="308"/>
      <c r="J76" s="308"/>
      <c r="K76" s="308"/>
      <c r="L76" s="308"/>
      <c r="M76" s="308"/>
      <c r="N76" s="309"/>
      <c r="O76" s="314">
        <f t="shared" ref="O76:O84" si="2">SUM(V76,AC76,AJ76,AQ76,AX76,BE76,BL76,BS76,BZ76,CG76,CN76,CU76,DB76,DI76,DP76,DW76,ED76)</f>
        <v>23</v>
      </c>
      <c r="P76" s="314"/>
      <c r="Q76" s="314"/>
      <c r="R76" s="314"/>
      <c r="S76" s="314"/>
      <c r="T76" s="315"/>
      <c r="U76" s="315"/>
      <c r="V76" s="314" t="s">
        <v>110</v>
      </c>
      <c r="W76" s="314"/>
      <c r="X76" s="314"/>
      <c r="Y76" s="314"/>
      <c r="Z76" s="314"/>
      <c r="AA76" s="315"/>
      <c r="AB76" s="315"/>
      <c r="AC76" s="314" t="s">
        <v>110</v>
      </c>
      <c r="AD76" s="314"/>
      <c r="AE76" s="314"/>
      <c r="AF76" s="314"/>
      <c r="AG76" s="314"/>
      <c r="AH76" s="316"/>
      <c r="AI76" s="315"/>
      <c r="AJ76" s="314" t="s">
        <v>110</v>
      </c>
      <c r="AK76" s="314"/>
      <c r="AL76" s="314"/>
      <c r="AM76" s="314"/>
      <c r="AN76" s="314"/>
      <c r="AO76" s="315"/>
      <c r="AP76" s="315"/>
      <c r="AQ76" s="314">
        <v>1</v>
      </c>
      <c r="AR76" s="314"/>
      <c r="AS76" s="314"/>
      <c r="AT76" s="314"/>
      <c r="AU76" s="314"/>
      <c r="AV76" s="315"/>
      <c r="AW76" s="315"/>
      <c r="AX76" s="314" t="s">
        <v>110</v>
      </c>
      <c r="AY76" s="314"/>
      <c r="AZ76" s="314"/>
      <c r="BA76" s="314"/>
      <c r="BB76" s="314"/>
      <c r="BC76" s="315"/>
      <c r="BD76" s="315"/>
      <c r="BE76" s="314" t="s">
        <v>110</v>
      </c>
      <c r="BF76" s="314"/>
      <c r="BG76" s="314"/>
      <c r="BH76" s="314"/>
      <c r="BI76" s="314"/>
      <c r="BJ76" s="315"/>
      <c r="BK76" s="315"/>
      <c r="BL76" s="314" t="s">
        <v>110</v>
      </c>
      <c r="BM76" s="314"/>
      <c r="BN76" s="314"/>
      <c r="BO76" s="314"/>
      <c r="BP76" s="314"/>
      <c r="BQ76" s="315"/>
      <c r="BR76" s="315"/>
      <c r="BS76" s="314">
        <v>10</v>
      </c>
      <c r="BT76" s="314"/>
      <c r="BU76" s="314"/>
      <c r="BV76" s="314"/>
      <c r="BW76" s="314"/>
      <c r="BX76" s="315"/>
      <c r="BY76" s="315"/>
      <c r="BZ76" s="314">
        <v>1</v>
      </c>
      <c r="CA76" s="314"/>
      <c r="CB76" s="314"/>
      <c r="CC76" s="314"/>
      <c r="CD76" s="314"/>
      <c r="CE76" s="315"/>
      <c r="CF76" s="315"/>
      <c r="CG76" s="314" t="s">
        <v>110</v>
      </c>
      <c r="CH76" s="314"/>
      <c r="CI76" s="314"/>
      <c r="CJ76" s="314"/>
      <c r="CK76" s="314"/>
      <c r="CL76" s="315"/>
      <c r="CM76" s="315"/>
      <c r="CN76" s="314">
        <v>1</v>
      </c>
      <c r="CO76" s="314"/>
      <c r="CP76" s="314"/>
      <c r="CQ76" s="314"/>
      <c r="CR76" s="314"/>
      <c r="CS76" s="315"/>
      <c r="CT76" s="315"/>
      <c r="CU76" s="314">
        <v>2</v>
      </c>
      <c r="CV76" s="314"/>
      <c r="CW76" s="314"/>
      <c r="CX76" s="314"/>
      <c r="CY76" s="314"/>
      <c r="CZ76" s="315"/>
      <c r="DA76" s="315"/>
      <c r="DB76" s="314">
        <v>5</v>
      </c>
      <c r="DC76" s="314"/>
      <c r="DD76" s="314"/>
      <c r="DE76" s="314"/>
      <c r="DF76" s="314"/>
      <c r="DG76" s="315"/>
      <c r="DH76" s="315"/>
      <c r="DI76" s="314" t="s">
        <v>110</v>
      </c>
      <c r="DJ76" s="314"/>
      <c r="DK76" s="314"/>
      <c r="DL76" s="314"/>
      <c r="DM76" s="314"/>
      <c r="DN76" s="315"/>
      <c r="DO76" s="315"/>
      <c r="DP76" s="314">
        <v>2</v>
      </c>
      <c r="DQ76" s="314"/>
      <c r="DR76" s="314"/>
      <c r="DS76" s="314"/>
      <c r="DT76" s="314"/>
      <c r="DU76" s="315"/>
      <c r="DV76" s="315"/>
      <c r="DW76" s="314" t="s">
        <v>110</v>
      </c>
      <c r="DX76" s="314"/>
      <c r="DY76" s="314"/>
      <c r="DZ76" s="314"/>
      <c r="EA76" s="314"/>
      <c r="EB76" s="315"/>
      <c r="EC76" s="315"/>
      <c r="ED76" s="314">
        <v>1</v>
      </c>
      <c r="EE76" s="314"/>
      <c r="EF76" s="314"/>
      <c r="EG76" s="314"/>
      <c r="EH76" s="314"/>
      <c r="EI76" s="310"/>
      <c r="EJ76" s="310"/>
    </row>
    <row r="77" spans="1:141" ht="13" customHeight="1" x14ac:dyDescent="0.2">
      <c r="A77" s="308" t="s">
        <v>152</v>
      </c>
      <c r="B77" s="308"/>
      <c r="C77" s="308"/>
      <c r="D77" s="308"/>
      <c r="E77" s="308"/>
      <c r="F77" s="308"/>
      <c r="G77" s="308"/>
      <c r="H77" s="308"/>
      <c r="I77" s="308"/>
      <c r="J77" s="308"/>
      <c r="K77" s="308"/>
      <c r="L77" s="308"/>
      <c r="M77" s="308"/>
      <c r="N77" s="309"/>
      <c r="O77" s="314">
        <f t="shared" si="2"/>
        <v>72</v>
      </c>
      <c r="P77" s="314"/>
      <c r="Q77" s="314"/>
      <c r="R77" s="314"/>
      <c r="S77" s="314"/>
      <c r="T77" s="315"/>
      <c r="U77" s="315"/>
      <c r="V77" s="314" t="s">
        <v>110</v>
      </c>
      <c r="W77" s="314"/>
      <c r="X77" s="314"/>
      <c r="Y77" s="314"/>
      <c r="Z77" s="314"/>
      <c r="AA77" s="315"/>
      <c r="AB77" s="315"/>
      <c r="AC77" s="314" t="s">
        <v>110</v>
      </c>
      <c r="AD77" s="314"/>
      <c r="AE77" s="314"/>
      <c r="AF77" s="314"/>
      <c r="AG77" s="314"/>
      <c r="AH77" s="316"/>
      <c r="AI77" s="315"/>
      <c r="AJ77" s="314">
        <v>4</v>
      </c>
      <c r="AK77" s="314"/>
      <c r="AL77" s="314"/>
      <c r="AM77" s="314"/>
      <c r="AN77" s="314"/>
      <c r="AO77" s="315"/>
      <c r="AP77" s="315"/>
      <c r="AQ77" s="314">
        <v>2</v>
      </c>
      <c r="AR77" s="314"/>
      <c r="AS77" s="314"/>
      <c r="AT77" s="314"/>
      <c r="AU77" s="314"/>
      <c r="AV77" s="315"/>
      <c r="AW77" s="315"/>
      <c r="AX77" s="314" t="s">
        <v>110</v>
      </c>
      <c r="AY77" s="314"/>
      <c r="AZ77" s="314"/>
      <c r="BA77" s="314"/>
      <c r="BB77" s="314"/>
      <c r="BC77" s="315"/>
      <c r="BD77" s="315"/>
      <c r="BE77" s="314">
        <v>2</v>
      </c>
      <c r="BF77" s="314"/>
      <c r="BG77" s="314"/>
      <c r="BH77" s="314"/>
      <c r="BI77" s="314"/>
      <c r="BJ77" s="315"/>
      <c r="BK77" s="315"/>
      <c r="BL77" s="314">
        <v>1</v>
      </c>
      <c r="BM77" s="314"/>
      <c r="BN77" s="314"/>
      <c r="BO77" s="314"/>
      <c r="BP77" s="314"/>
      <c r="BQ77" s="315"/>
      <c r="BR77" s="315"/>
      <c r="BS77" s="314">
        <v>20</v>
      </c>
      <c r="BT77" s="314"/>
      <c r="BU77" s="314"/>
      <c r="BV77" s="314"/>
      <c r="BW77" s="314"/>
      <c r="BX77" s="315"/>
      <c r="BY77" s="315"/>
      <c r="BZ77" s="314">
        <v>3</v>
      </c>
      <c r="CA77" s="314"/>
      <c r="CB77" s="314"/>
      <c r="CC77" s="314"/>
      <c r="CD77" s="314"/>
      <c r="CE77" s="315"/>
      <c r="CF77" s="315"/>
      <c r="CG77" s="314">
        <v>3</v>
      </c>
      <c r="CH77" s="314"/>
      <c r="CI77" s="314"/>
      <c r="CJ77" s="314"/>
      <c r="CK77" s="314"/>
      <c r="CL77" s="315"/>
      <c r="CM77" s="315"/>
      <c r="CN77" s="314">
        <v>6</v>
      </c>
      <c r="CO77" s="314"/>
      <c r="CP77" s="314"/>
      <c r="CQ77" s="314"/>
      <c r="CR77" s="314"/>
      <c r="CS77" s="315"/>
      <c r="CT77" s="315"/>
      <c r="CU77" s="314">
        <v>8</v>
      </c>
      <c r="CV77" s="314"/>
      <c r="CW77" s="314"/>
      <c r="CX77" s="314"/>
      <c r="CY77" s="314"/>
      <c r="CZ77" s="315"/>
      <c r="DA77" s="315"/>
      <c r="DB77" s="314">
        <v>5</v>
      </c>
      <c r="DC77" s="314"/>
      <c r="DD77" s="314"/>
      <c r="DE77" s="314"/>
      <c r="DF77" s="314"/>
      <c r="DG77" s="315"/>
      <c r="DH77" s="315"/>
      <c r="DI77" s="314">
        <v>4</v>
      </c>
      <c r="DJ77" s="314"/>
      <c r="DK77" s="314"/>
      <c r="DL77" s="314"/>
      <c r="DM77" s="314"/>
      <c r="DN77" s="315"/>
      <c r="DO77" s="315"/>
      <c r="DP77" s="314">
        <v>12</v>
      </c>
      <c r="DQ77" s="314"/>
      <c r="DR77" s="314"/>
      <c r="DS77" s="314"/>
      <c r="DT77" s="314"/>
      <c r="DU77" s="315"/>
      <c r="DV77" s="315"/>
      <c r="DW77" s="314" t="s">
        <v>110</v>
      </c>
      <c r="DX77" s="314"/>
      <c r="DY77" s="314"/>
      <c r="DZ77" s="314"/>
      <c r="EA77" s="314"/>
      <c r="EB77" s="315"/>
      <c r="EC77" s="315"/>
      <c r="ED77" s="314">
        <v>2</v>
      </c>
      <c r="EE77" s="314"/>
      <c r="EF77" s="314"/>
      <c r="EG77" s="314"/>
      <c r="EH77" s="314"/>
      <c r="EI77" s="310"/>
      <c r="EJ77" s="310"/>
    </row>
    <row r="78" spans="1:141" ht="13" customHeight="1" x14ac:dyDescent="0.2">
      <c r="A78" s="308" t="s">
        <v>151</v>
      </c>
      <c r="B78" s="308"/>
      <c r="C78" s="308"/>
      <c r="D78" s="308"/>
      <c r="E78" s="308"/>
      <c r="F78" s="308"/>
      <c r="G78" s="308"/>
      <c r="H78" s="308"/>
      <c r="I78" s="308"/>
      <c r="J78" s="308"/>
      <c r="K78" s="308"/>
      <c r="L78" s="308"/>
      <c r="M78" s="308"/>
      <c r="N78" s="309"/>
      <c r="O78" s="314">
        <f t="shared" si="2"/>
        <v>108</v>
      </c>
      <c r="P78" s="314"/>
      <c r="Q78" s="314"/>
      <c r="R78" s="314"/>
      <c r="S78" s="314"/>
      <c r="T78" s="315"/>
      <c r="U78" s="315"/>
      <c r="V78" s="314" t="s">
        <v>110</v>
      </c>
      <c r="W78" s="314"/>
      <c r="X78" s="314"/>
      <c r="Y78" s="314"/>
      <c r="Z78" s="314"/>
      <c r="AA78" s="315"/>
      <c r="AB78" s="315"/>
      <c r="AC78" s="314" t="s">
        <v>110</v>
      </c>
      <c r="AD78" s="314"/>
      <c r="AE78" s="314"/>
      <c r="AF78" s="314"/>
      <c r="AG78" s="314"/>
      <c r="AH78" s="316"/>
      <c r="AI78" s="315"/>
      <c r="AJ78" s="314">
        <v>26</v>
      </c>
      <c r="AK78" s="314"/>
      <c r="AL78" s="314"/>
      <c r="AM78" s="314"/>
      <c r="AN78" s="314"/>
      <c r="AO78" s="315"/>
      <c r="AP78" s="315"/>
      <c r="AQ78" s="314">
        <v>12</v>
      </c>
      <c r="AR78" s="314"/>
      <c r="AS78" s="314"/>
      <c r="AT78" s="314"/>
      <c r="AU78" s="314"/>
      <c r="AV78" s="315"/>
      <c r="AW78" s="315"/>
      <c r="AX78" s="314" t="s">
        <v>110</v>
      </c>
      <c r="AY78" s="314"/>
      <c r="AZ78" s="314"/>
      <c r="BA78" s="314"/>
      <c r="BB78" s="314"/>
      <c r="BC78" s="315"/>
      <c r="BD78" s="315"/>
      <c r="BE78" s="314" t="s">
        <v>110</v>
      </c>
      <c r="BF78" s="314"/>
      <c r="BG78" s="314"/>
      <c r="BH78" s="314"/>
      <c r="BI78" s="314"/>
      <c r="BJ78" s="315"/>
      <c r="BK78" s="315"/>
      <c r="BL78" s="314">
        <v>3</v>
      </c>
      <c r="BM78" s="314"/>
      <c r="BN78" s="314"/>
      <c r="BO78" s="314"/>
      <c r="BP78" s="314"/>
      <c r="BQ78" s="315"/>
      <c r="BR78" s="315"/>
      <c r="BS78" s="314">
        <v>15</v>
      </c>
      <c r="BT78" s="314"/>
      <c r="BU78" s="314"/>
      <c r="BV78" s="314"/>
      <c r="BW78" s="314"/>
      <c r="BX78" s="315"/>
      <c r="BY78" s="315"/>
      <c r="BZ78" s="314">
        <v>3</v>
      </c>
      <c r="CA78" s="314"/>
      <c r="CB78" s="314"/>
      <c r="CC78" s="314"/>
      <c r="CD78" s="314"/>
      <c r="CE78" s="315"/>
      <c r="CF78" s="315"/>
      <c r="CG78" s="314">
        <v>4</v>
      </c>
      <c r="CH78" s="314"/>
      <c r="CI78" s="314"/>
      <c r="CJ78" s="314"/>
      <c r="CK78" s="314"/>
      <c r="CL78" s="315"/>
      <c r="CM78" s="315"/>
      <c r="CN78" s="314">
        <v>4</v>
      </c>
      <c r="CO78" s="314"/>
      <c r="CP78" s="314"/>
      <c r="CQ78" s="314"/>
      <c r="CR78" s="314"/>
      <c r="CS78" s="315"/>
      <c r="CT78" s="315"/>
      <c r="CU78" s="314">
        <v>10</v>
      </c>
      <c r="CV78" s="314"/>
      <c r="CW78" s="314"/>
      <c r="CX78" s="314"/>
      <c r="CY78" s="314"/>
      <c r="CZ78" s="315"/>
      <c r="DA78" s="315"/>
      <c r="DB78" s="314">
        <v>12</v>
      </c>
      <c r="DC78" s="314"/>
      <c r="DD78" s="314"/>
      <c r="DE78" s="314"/>
      <c r="DF78" s="314"/>
      <c r="DG78" s="315"/>
      <c r="DH78" s="315"/>
      <c r="DI78" s="314">
        <v>3</v>
      </c>
      <c r="DJ78" s="314"/>
      <c r="DK78" s="314"/>
      <c r="DL78" s="314"/>
      <c r="DM78" s="314"/>
      <c r="DN78" s="315"/>
      <c r="DO78" s="315"/>
      <c r="DP78" s="314">
        <v>11</v>
      </c>
      <c r="DQ78" s="314"/>
      <c r="DR78" s="314"/>
      <c r="DS78" s="314"/>
      <c r="DT78" s="314"/>
      <c r="DU78" s="315"/>
      <c r="DV78" s="315"/>
      <c r="DW78" s="314" t="s">
        <v>110</v>
      </c>
      <c r="DX78" s="314"/>
      <c r="DY78" s="314"/>
      <c r="DZ78" s="314"/>
      <c r="EA78" s="314"/>
      <c r="EB78" s="315"/>
      <c r="EC78" s="315"/>
      <c r="ED78" s="314">
        <v>5</v>
      </c>
      <c r="EE78" s="314"/>
      <c r="EF78" s="314"/>
      <c r="EG78" s="314"/>
      <c r="EH78" s="314"/>
      <c r="EI78" s="310"/>
      <c r="EJ78" s="310"/>
    </row>
    <row r="79" spans="1:141" ht="13" customHeight="1" x14ac:dyDescent="0.2">
      <c r="A79" s="308" t="s">
        <v>150</v>
      </c>
      <c r="B79" s="308"/>
      <c r="C79" s="308"/>
      <c r="D79" s="308"/>
      <c r="E79" s="308"/>
      <c r="F79" s="308"/>
      <c r="G79" s="308"/>
      <c r="H79" s="308"/>
      <c r="I79" s="308"/>
      <c r="J79" s="308"/>
      <c r="K79" s="308"/>
      <c r="L79" s="308"/>
      <c r="M79" s="308"/>
      <c r="N79" s="309"/>
      <c r="O79" s="314">
        <f t="shared" si="2"/>
        <v>122</v>
      </c>
      <c r="P79" s="314"/>
      <c r="Q79" s="314"/>
      <c r="R79" s="314"/>
      <c r="S79" s="314"/>
      <c r="T79" s="315"/>
      <c r="U79" s="315"/>
      <c r="V79" s="314">
        <v>1</v>
      </c>
      <c r="W79" s="314"/>
      <c r="X79" s="314"/>
      <c r="Y79" s="314"/>
      <c r="Z79" s="314"/>
      <c r="AA79" s="315"/>
      <c r="AB79" s="315"/>
      <c r="AC79" s="314" t="s">
        <v>110</v>
      </c>
      <c r="AD79" s="314"/>
      <c r="AE79" s="314"/>
      <c r="AF79" s="314"/>
      <c r="AG79" s="314"/>
      <c r="AH79" s="316"/>
      <c r="AI79" s="315"/>
      <c r="AJ79" s="314">
        <v>28</v>
      </c>
      <c r="AK79" s="314"/>
      <c r="AL79" s="314"/>
      <c r="AM79" s="314"/>
      <c r="AN79" s="314"/>
      <c r="AO79" s="315"/>
      <c r="AP79" s="315"/>
      <c r="AQ79" s="314">
        <v>33</v>
      </c>
      <c r="AR79" s="314"/>
      <c r="AS79" s="314"/>
      <c r="AT79" s="314"/>
      <c r="AU79" s="314"/>
      <c r="AV79" s="315"/>
      <c r="AW79" s="315"/>
      <c r="AX79" s="314" t="s">
        <v>110</v>
      </c>
      <c r="AY79" s="314"/>
      <c r="AZ79" s="314"/>
      <c r="BA79" s="314"/>
      <c r="BB79" s="314"/>
      <c r="BC79" s="315"/>
      <c r="BD79" s="315"/>
      <c r="BE79" s="314" t="s">
        <v>450</v>
      </c>
      <c r="BF79" s="314"/>
      <c r="BG79" s="314"/>
      <c r="BH79" s="314"/>
      <c r="BI79" s="314"/>
      <c r="BJ79" s="315"/>
      <c r="BK79" s="315"/>
      <c r="BL79" s="314">
        <v>2</v>
      </c>
      <c r="BM79" s="314"/>
      <c r="BN79" s="314"/>
      <c r="BO79" s="314"/>
      <c r="BP79" s="314"/>
      <c r="BQ79" s="315"/>
      <c r="BR79" s="315"/>
      <c r="BS79" s="314">
        <v>21</v>
      </c>
      <c r="BT79" s="314"/>
      <c r="BU79" s="314"/>
      <c r="BV79" s="314"/>
      <c r="BW79" s="314"/>
      <c r="BX79" s="315"/>
      <c r="BY79" s="315"/>
      <c r="BZ79" s="314">
        <v>2</v>
      </c>
      <c r="CA79" s="314"/>
      <c r="CB79" s="314"/>
      <c r="CC79" s="314"/>
      <c r="CD79" s="314"/>
      <c r="CE79" s="315"/>
      <c r="CF79" s="315"/>
      <c r="CG79" s="314">
        <v>3</v>
      </c>
      <c r="CH79" s="314"/>
      <c r="CI79" s="314"/>
      <c r="CJ79" s="314"/>
      <c r="CK79" s="314"/>
      <c r="CL79" s="315"/>
      <c r="CM79" s="315"/>
      <c r="CN79" s="314">
        <v>1</v>
      </c>
      <c r="CO79" s="314"/>
      <c r="CP79" s="314"/>
      <c r="CQ79" s="314"/>
      <c r="CR79" s="314"/>
      <c r="CS79" s="315"/>
      <c r="CT79" s="315"/>
      <c r="CU79" s="314">
        <v>7</v>
      </c>
      <c r="CV79" s="314"/>
      <c r="CW79" s="314"/>
      <c r="CX79" s="314"/>
      <c r="CY79" s="314"/>
      <c r="CZ79" s="315"/>
      <c r="DA79" s="315"/>
      <c r="DB79" s="314">
        <v>2</v>
      </c>
      <c r="DC79" s="314"/>
      <c r="DD79" s="314"/>
      <c r="DE79" s="314"/>
      <c r="DF79" s="314"/>
      <c r="DG79" s="315"/>
      <c r="DH79" s="315"/>
      <c r="DI79" s="314">
        <v>1</v>
      </c>
      <c r="DJ79" s="314"/>
      <c r="DK79" s="314"/>
      <c r="DL79" s="314"/>
      <c r="DM79" s="314"/>
      <c r="DN79" s="315"/>
      <c r="DO79" s="315"/>
      <c r="DP79" s="314">
        <v>14</v>
      </c>
      <c r="DQ79" s="314"/>
      <c r="DR79" s="314"/>
      <c r="DS79" s="314"/>
      <c r="DT79" s="314"/>
      <c r="DU79" s="315"/>
      <c r="DV79" s="315"/>
      <c r="DW79" s="314" t="s">
        <v>110</v>
      </c>
      <c r="DX79" s="314"/>
      <c r="DY79" s="314"/>
      <c r="DZ79" s="314"/>
      <c r="EA79" s="314"/>
      <c r="EB79" s="315"/>
      <c r="EC79" s="315"/>
      <c r="ED79" s="314">
        <v>7</v>
      </c>
      <c r="EE79" s="314"/>
      <c r="EF79" s="314"/>
      <c r="EG79" s="314"/>
      <c r="EH79" s="314"/>
      <c r="EI79" s="310"/>
      <c r="EJ79" s="310"/>
    </row>
    <row r="80" spans="1:141" ht="13" customHeight="1" x14ac:dyDescent="0.2">
      <c r="A80" s="308" t="s">
        <v>149</v>
      </c>
      <c r="B80" s="308"/>
      <c r="C80" s="308"/>
      <c r="D80" s="308"/>
      <c r="E80" s="308"/>
      <c r="F80" s="308"/>
      <c r="G80" s="308"/>
      <c r="H80" s="308"/>
      <c r="I80" s="308"/>
      <c r="J80" s="308"/>
      <c r="K80" s="308"/>
      <c r="L80" s="308"/>
      <c r="M80" s="308"/>
      <c r="N80" s="309"/>
      <c r="O80" s="314">
        <f t="shared" si="2"/>
        <v>35</v>
      </c>
      <c r="P80" s="314"/>
      <c r="Q80" s="314"/>
      <c r="R80" s="314"/>
      <c r="S80" s="314"/>
      <c r="T80" s="315"/>
      <c r="U80" s="315"/>
      <c r="V80" s="314" t="s">
        <v>110</v>
      </c>
      <c r="W80" s="314"/>
      <c r="X80" s="314"/>
      <c r="Y80" s="314"/>
      <c r="Z80" s="314"/>
      <c r="AA80" s="315"/>
      <c r="AB80" s="315"/>
      <c r="AC80" s="314" t="s">
        <v>110</v>
      </c>
      <c r="AD80" s="314"/>
      <c r="AE80" s="314"/>
      <c r="AF80" s="314"/>
      <c r="AG80" s="314"/>
      <c r="AH80" s="316"/>
      <c r="AI80" s="315"/>
      <c r="AJ80" s="314">
        <v>15</v>
      </c>
      <c r="AK80" s="314"/>
      <c r="AL80" s="314"/>
      <c r="AM80" s="314"/>
      <c r="AN80" s="314"/>
      <c r="AO80" s="315"/>
      <c r="AP80" s="315"/>
      <c r="AQ80" s="314">
        <v>7</v>
      </c>
      <c r="AR80" s="314"/>
      <c r="AS80" s="314"/>
      <c r="AT80" s="314"/>
      <c r="AU80" s="314"/>
      <c r="AV80" s="315"/>
      <c r="AW80" s="315"/>
      <c r="AX80" s="314" t="s">
        <v>110</v>
      </c>
      <c r="AY80" s="314"/>
      <c r="AZ80" s="314"/>
      <c r="BA80" s="314"/>
      <c r="BB80" s="314"/>
      <c r="BC80" s="315"/>
      <c r="BD80" s="315"/>
      <c r="BE80" s="314" t="s">
        <v>110</v>
      </c>
      <c r="BF80" s="314"/>
      <c r="BG80" s="314"/>
      <c r="BH80" s="314"/>
      <c r="BI80" s="314"/>
      <c r="BJ80" s="315"/>
      <c r="BK80" s="315"/>
      <c r="BL80" s="314" t="s">
        <v>110</v>
      </c>
      <c r="BM80" s="314"/>
      <c r="BN80" s="314"/>
      <c r="BO80" s="314"/>
      <c r="BP80" s="314"/>
      <c r="BQ80" s="315"/>
      <c r="BR80" s="315"/>
      <c r="BS80" s="314">
        <v>3</v>
      </c>
      <c r="BT80" s="314"/>
      <c r="BU80" s="314"/>
      <c r="BV80" s="314"/>
      <c r="BW80" s="314"/>
      <c r="BX80" s="315"/>
      <c r="BY80" s="315"/>
      <c r="BZ80" s="314" t="s">
        <v>450</v>
      </c>
      <c r="CA80" s="314"/>
      <c r="CB80" s="314"/>
      <c r="CC80" s="314"/>
      <c r="CD80" s="314"/>
      <c r="CE80" s="315"/>
      <c r="CF80" s="315"/>
      <c r="CG80" s="314" t="s">
        <v>110</v>
      </c>
      <c r="CH80" s="314"/>
      <c r="CI80" s="314"/>
      <c r="CJ80" s="314"/>
      <c r="CK80" s="314"/>
      <c r="CL80" s="315"/>
      <c r="CM80" s="315"/>
      <c r="CN80" s="314" t="s">
        <v>110</v>
      </c>
      <c r="CO80" s="314"/>
      <c r="CP80" s="314"/>
      <c r="CQ80" s="314"/>
      <c r="CR80" s="314"/>
      <c r="CS80" s="315"/>
      <c r="CT80" s="315"/>
      <c r="CU80" s="314">
        <v>1</v>
      </c>
      <c r="CV80" s="314"/>
      <c r="CW80" s="314"/>
      <c r="CX80" s="314"/>
      <c r="CY80" s="314"/>
      <c r="CZ80" s="315"/>
      <c r="DA80" s="315"/>
      <c r="DB80" s="314">
        <v>1</v>
      </c>
      <c r="DC80" s="314"/>
      <c r="DD80" s="314"/>
      <c r="DE80" s="314"/>
      <c r="DF80" s="314"/>
      <c r="DG80" s="315"/>
      <c r="DH80" s="315"/>
      <c r="DI80" s="314">
        <v>2</v>
      </c>
      <c r="DJ80" s="314"/>
      <c r="DK80" s="314"/>
      <c r="DL80" s="314"/>
      <c r="DM80" s="314"/>
      <c r="DN80" s="315"/>
      <c r="DO80" s="315"/>
      <c r="DP80" s="314">
        <v>3</v>
      </c>
      <c r="DQ80" s="314"/>
      <c r="DR80" s="314"/>
      <c r="DS80" s="314"/>
      <c r="DT80" s="314"/>
      <c r="DU80" s="315"/>
      <c r="DV80" s="315"/>
      <c r="DW80" s="314" t="s">
        <v>110</v>
      </c>
      <c r="DX80" s="314"/>
      <c r="DY80" s="314"/>
      <c r="DZ80" s="314"/>
      <c r="EA80" s="314"/>
      <c r="EB80" s="315"/>
      <c r="EC80" s="315"/>
      <c r="ED80" s="314">
        <v>3</v>
      </c>
      <c r="EE80" s="314"/>
      <c r="EF80" s="314"/>
      <c r="EG80" s="314"/>
      <c r="EH80" s="314"/>
      <c r="EI80" s="310"/>
      <c r="EJ80" s="310"/>
    </row>
    <row r="81" spans="1:140" ht="13" customHeight="1" x14ac:dyDescent="0.2">
      <c r="A81" s="308" t="s">
        <v>148</v>
      </c>
      <c r="B81" s="308"/>
      <c r="C81" s="308"/>
      <c r="D81" s="308"/>
      <c r="E81" s="308"/>
      <c r="F81" s="308"/>
      <c r="G81" s="308"/>
      <c r="H81" s="308"/>
      <c r="I81" s="308"/>
      <c r="J81" s="308"/>
      <c r="K81" s="308"/>
      <c r="L81" s="308"/>
      <c r="M81" s="308"/>
      <c r="N81" s="309"/>
      <c r="O81" s="314">
        <f t="shared" si="2"/>
        <v>42</v>
      </c>
      <c r="P81" s="314"/>
      <c r="Q81" s="314"/>
      <c r="R81" s="314"/>
      <c r="S81" s="314"/>
      <c r="T81" s="315"/>
      <c r="U81" s="315"/>
      <c r="V81" s="314">
        <v>3</v>
      </c>
      <c r="W81" s="314"/>
      <c r="X81" s="314"/>
      <c r="Y81" s="314"/>
      <c r="Z81" s="314"/>
      <c r="AA81" s="315"/>
      <c r="AB81" s="315"/>
      <c r="AC81" s="314" t="s">
        <v>110</v>
      </c>
      <c r="AD81" s="314"/>
      <c r="AE81" s="314"/>
      <c r="AF81" s="314"/>
      <c r="AG81" s="314"/>
      <c r="AH81" s="316"/>
      <c r="AI81" s="315"/>
      <c r="AJ81" s="314">
        <v>11</v>
      </c>
      <c r="AK81" s="314"/>
      <c r="AL81" s="314"/>
      <c r="AM81" s="314"/>
      <c r="AN81" s="314"/>
      <c r="AO81" s="315"/>
      <c r="AP81" s="315"/>
      <c r="AQ81" s="314">
        <v>9</v>
      </c>
      <c r="AR81" s="314"/>
      <c r="AS81" s="314"/>
      <c r="AT81" s="314"/>
      <c r="AU81" s="314"/>
      <c r="AV81" s="315"/>
      <c r="AW81" s="315"/>
      <c r="AX81" s="314" t="s">
        <v>110</v>
      </c>
      <c r="AY81" s="314"/>
      <c r="AZ81" s="314"/>
      <c r="BA81" s="314"/>
      <c r="BB81" s="314"/>
      <c r="BC81" s="315"/>
      <c r="BD81" s="315"/>
      <c r="BE81" s="314">
        <v>1</v>
      </c>
      <c r="BF81" s="314"/>
      <c r="BG81" s="314"/>
      <c r="BH81" s="314"/>
      <c r="BI81" s="314"/>
      <c r="BJ81" s="315"/>
      <c r="BK81" s="315"/>
      <c r="BL81" s="314">
        <v>1</v>
      </c>
      <c r="BM81" s="314"/>
      <c r="BN81" s="314"/>
      <c r="BO81" s="314"/>
      <c r="BP81" s="314"/>
      <c r="BQ81" s="315"/>
      <c r="BR81" s="315"/>
      <c r="BS81" s="314">
        <v>4</v>
      </c>
      <c r="BT81" s="314"/>
      <c r="BU81" s="314"/>
      <c r="BV81" s="314"/>
      <c r="BW81" s="314"/>
      <c r="BX81" s="315"/>
      <c r="BY81" s="315"/>
      <c r="BZ81" s="314" t="s">
        <v>450</v>
      </c>
      <c r="CA81" s="314"/>
      <c r="CB81" s="314"/>
      <c r="CC81" s="314"/>
      <c r="CD81" s="314"/>
      <c r="CE81" s="315"/>
      <c r="CF81" s="315"/>
      <c r="CG81" s="314" t="s">
        <v>110</v>
      </c>
      <c r="CH81" s="314"/>
      <c r="CI81" s="314"/>
      <c r="CJ81" s="314"/>
      <c r="CK81" s="314"/>
      <c r="CL81" s="315"/>
      <c r="CM81" s="315"/>
      <c r="CN81" s="314" t="s">
        <v>110</v>
      </c>
      <c r="CO81" s="314"/>
      <c r="CP81" s="314"/>
      <c r="CQ81" s="314"/>
      <c r="CR81" s="314"/>
      <c r="CS81" s="315"/>
      <c r="CT81" s="315"/>
      <c r="CU81" s="314">
        <v>3</v>
      </c>
      <c r="CV81" s="314"/>
      <c r="CW81" s="314"/>
      <c r="CX81" s="314"/>
      <c r="CY81" s="314"/>
      <c r="CZ81" s="315"/>
      <c r="DA81" s="315"/>
      <c r="DB81" s="314">
        <v>1</v>
      </c>
      <c r="DC81" s="314"/>
      <c r="DD81" s="314"/>
      <c r="DE81" s="314"/>
      <c r="DF81" s="314"/>
      <c r="DG81" s="315"/>
      <c r="DH81" s="315"/>
      <c r="DI81" s="314">
        <v>3</v>
      </c>
      <c r="DJ81" s="314"/>
      <c r="DK81" s="314"/>
      <c r="DL81" s="314"/>
      <c r="DM81" s="314"/>
      <c r="DN81" s="315"/>
      <c r="DO81" s="315"/>
      <c r="DP81" s="314">
        <v>3</v>
      </c>
      <c r="DQ81" s="314"/>
      <c r="DR81" s="314"/>
      <c r="DS81" s="314"/>
      <c r="DT81" s="314"/>
      <c r="DU81" s="315"/>
      <c r="DV81" s="315"/>
      <c r="DW81" s="314" t="s">
        <v>110</v>
      </c>
      <c r="DX81" s="314"/>
      <c r="DY81" s="314"/>
      <c r="DZ81" s="314"/>
      <c r="EA81" s="314"/>
      <c r="EB81" s="315"/>
      <c r="EC81" s="315"/>
      <c r="ED81" s="314">
        <v>3</v>
      </c>
      <c r="EE81" s="314"/>
      <c r="EF81" s="314"/>
      <c r="EG81" s="314"/>
      <c r="EH81" s="314"/>
      <c r="EI81" s="310"/>
      <c r="EJ81" s="310"/>
    </row>
    <row r="82" spans="1:140" ht="13" customHeight="1" x14ac:dyDescent="0.2">
      <c r="A82" s="308" t="s">
        <v>147</v>
      </c>
      <c r="B82" s="308"/>
      <c r="C82" s="308"/>
      <c r="D82" s="308"/>
      <c r="E82" s="308"/>
      <c r="F82" s="308"/>
      <c r="G82" s="308"/>
      <c r="H82" s="308"/>
      <c r="I82" s="308"/>
      <c r="J82" s="308"/>
      <c r="K82" s="308"/>
      <c r="L82" s="308"/>
      <c r="M82" s="308"/>
      <c r="N82" s="309"/>
      <c r="O82" s="314">
        <f t="shared" si="2"/>
        <v>19</v>
      </c>
      <c r="P82" s="314"/>
      <c r="Q82" s="314"/>
      <c r="R82" s="314"/>
      <c r="S82" s="314"/>
      <c r="T82" s="315"/>
      <c r="U82" s="315"/>
      <c r="V82" s="314" t="s">
        <v>110</v>
      </c>
      <c r="W82" s="314"/>
      <c r="X82" s="314"/>
      <c r="Y82" s="314"/>
      <c r="Z82" s="314"/>
      <c r="AA82" s="315"/>
      <c r="AB82" s="315"/>
      <c r="AC82" s="314" t="s">
        <v>110</v>
      </c>
      <c r="AD82" s="314"/>
      <c r="AE82" s="314"/>
      <c r="AF82" s="314"/>
      <c r="AG82" s="314"/>
      <c r="AH82" s="316"/>
      <c r="AI82" s="315"/>
      <c r="AJ82" s="314">
        <v>3</v>
      </c>
      <c r="AK82" s="314"/>
      <c r="AL82" s="314"/>
      <c r="AM82" s="314"/>
      <c r="AN82" s="314"/>
      <c r="AO82" s="315"/>
      <c r="AP82" s="315"/>
      <c r="AQ82" s="314" t="s">
        <v>110</v>
      </c>
      <c r="AR82" s="314"/>
      <c r="AS82" s="314"/>
      <c r="AT82" s="314"/>
      <c r="AU82" s="314"/>
      <c r="AV82" s="315"/>
      <c r="AW82" s="315"/>
      <c r="AX82" s="314" t="s">
        <v>110</v>
      </c>
      <c r="AY82" s="314"/>
      <c r="AZ82" s="314"/>
      <c r="BA82" s="314"/>
      <c r="BB82" s="314"/>
      <c r="BC82" s="315"/>
      <c r="BD82" s="315"/>
      <c r="BE82" s="314" t="s">
        <v>110</v>
      </c>
      <c r="BF82" s="314"/>
      <c r="BG82" s="314"/>
      <c r="BH82" s="314"/>
      <c r="BI82" s="314"/>
      <c r="BJ82" s="315"/>
      <c r="BK82" s="315"/>
      <c r="BL82" s="314" t="s">
        <v>110</v>
      </c>
      <c r="BM82" s="314"/>
      <c r="BN82" s="314"/>
      <c r="BO82" s="314"/>
      <c r="BP82" s="314"/>
      <c r="BQ82" s="315"/>
      <c r="BR82" s="315"/>
      <c r="BS82" s="314">
        <v>7</v>
      </c>
      <c r="BT82" s="314"/>
      <c r="BU82" s="314"/>
      <c r="BV82" s="314"/>
      <c r="BW82" s="314"/>
      <c r="BX82" s="315"/>
      <c r="BY82" s="315"/>
      <c r="BZ82" s="314" t="s">
        <v>110</v>
      </c>
      <c r="CA82" s="314"/>
      <c r="CB82" s="314"/>
      <c r="CC82" s="314"/>
      <c r="CD82" s="314"/>
      <c r="CE82" s="315"/>
      <c r="CF82" s="315"/>
      <c r="CG82" s="314" t="s">
        <v>110</v>
      </c>
      <c r="CH82" s="314"/>
      <c r="CI82" s="314"/>
      <c r="CJ82" s="314"/>
      <c r="CK82" s="314"/>
      <c r="CL82" s="315"/>
      <c r="CM82" s="315"/>
      <c r="CN82" s="314" t="s">
        <v>110</v>
      </c>
      <c r="CO82" s="314"/>
      <c r="CP82" s="314"/>
      <c r="CQ82" s="314"/>
      <c r="CR82" s="314"/>
      <c r="CS82" s="315"/>
      <c r="CT82" s="315"/>
      <c r="CU82" s="314" t="s">
        <v>450</v>
      </c>
      <c r="CV82" s="314"/>
      <c r="CW82" s="314"/>
      <c r="CX82" s="314"/>
      <c r="CY82" s="314"/>
      <c r="CZ82" s="315"/>
      <c r="DA82" s="315"/>
      <c r="DB82" s="314">
        <v>1</v>
      </c>
      <c r="DC82" s="314"/>
      <c r="DD82" s="314"/>
      <c r="DE82" s="314"/>
      <c r="DF82" s="314"/>
      <c r="DG82" s="315"/>
      <c r="DH82" s="315"/>
      <c r="DI82" s="314">
        <v>2</v>
      </c>
      <c r="DJ82" s="314"/>
      <c r="DK82" s="314"/>
      <c r="DL82" s="314"/>
      <c r="DM82" s="314"/>
      <c r="DN82" s="315"/>
      <c r="DO82" s="315"/>
      <c r="DP82" s="314">
        <v>6</v>
      </c>
      <c r="DQ82" s="314"/>
      <c r="DR82" s="314"/>
      <c r="DS82" s="314"/>
      <c r="DT82" s="314"/>
      <c r="DU82" s="315"/>
      <c r="DV82" s="315"/>
      <c r="DW82" s="314" t="s">
        <v>110</v>
      </c>
      <c r="DX82" s="314"/>
      <c r="DY82" s="314"/>
      <c r="DZ82" s="314"/>
      <c r="EA82" s="314"/>
      <c r="EB82" s="315"/>
      <c r="EC82" s="315"/>
      <c r="ED82" s="314" t="s">
        <v>110</v>
      </c>
      <c r="EE82" s="314"/>
      <c r="EF82" s="314"/>
      <c r="EG82" s="314"/>
      <c r="EH82" s="314"/>
      <c r="EI82" s="310"/>
      <c r="EJ82" s="310"/>
    </row>
    <row r="83" spans="1:140" s="317" customFormat="1" ht="13" customHeight="1" x14ac:dyDescent="0.2">
      <c r="A83" s="308" t="s">
        <v>146</v>
      </c>
      <c r="B83" s="308"/>
      <c r="C83" s="308"/>
      <c r="D83" s="308"/>
      <c r="E83" s="308"/>
      <c r="F83" s="308"/>
      <c r="G83" s="308"/>
      <c r="H83" s="308"/>
      <c r="I83" s="308"/>
      <c r="J83" s="308"/>
      <c r="K83" s="308"/>
      <c r="L83" s="308"/>
      <c r="M83" s="308"/>
      <c r="N83" s="309"/>
      <c r="O83" s="314">
        <f t="shared" si="2"/>
        <v>15</v>
      </c>
      <c r="P83" s="314"/>
      <c r="Q83" s="314"/>
      <c r="R83" s="314"/>
      <c r="S83" s="314"/>
      <c r="T83" s="315"/>
      <c r="U83" s="315"/>
      <c r="V83" s="314" t="s">
        <v>110</v>
      </c>
      <c r="W83" s="314"/>
      <c r="X83" s="314"/>
      <c r="Y83" s="314"/>
      <c r="Z83" s="314"/>
      <c r="AA83" s="315"/>
      <c r="AB83" s="315"/>
      <c r="AC83" s="314" t="s">
        <v>110</v>
      </c>
      <c r="AD83" s="314"/>
      <c r="AE83" s="314"/>
      <c r="AF83" s="314"/>
      <c r="AG83" s="314"/>
      <c r="AH83" s="316"/>
      <c r="AI83" s="315"/>
      <c r="AJ83" s="314" t="s">
        <v>110</v>
      </c>
      <c r="AK83" s="314"/>
      <c r="AL83" s="314"/>
      <c r="AM83" s="314"/>
      <c r="AN83" s="314"/>
      <c r="AO83" s="315"/>
      <c r="AP83" s="315"/>
      <c r="AQ83" s="314">
        <v>12</v>
      </c>
      <c r="AR83" s="314"/>
      <c r="AS83" s="314"/>
      <c r="AT83" s="314"/>
      <c r="AU83" s="314"/>
      <c r="AV83" s="315"/>
      <c r="AW83" s="315"/>
      <c r="AX83" s="314" t="s">
        <v>110</v>
      </c>
      <c r="AY83" s="314"/>
      <c r="AZ83" s="314"/>
      <c r="BA83" s="314"/>
      <c r="BB83" s="314"/>
      <c r="BC83" s="315"/>
      <c r="BD83" s="315"/>
      <c r="BE83" s="314" t="s">
        <v>110</v>
      </c>
      <c r="BF83" s="314"/>
      <c r="BG83" s="314"/>
      <c r="BH83" s="314"/>
      <c r="BI83" s="314"/>
      <c r="BJ83" s="315"/>
      <c r="BK83" s="315"/>
      <c r="BL83" s="314">
        <v>3</v>
      </c>
      <c r="BM83" s="314"/>
      <c r="BN83" s="314"/>
      <c r="BO83" s="314"/>
      <c r="BP83" s="314"/>
      <c r="BQ83" s="315"/>
      <c r="BR83" s="315"/>
      <c r="BS83" s="314" t="s">
        <v>110</v>
      </c>
      <c r="BT83" s="314"/>
      <c r="BU83" s="314"/>
      <c r="BV83" s="314"/>
      <c r="BW83" s="314"/>
      <c r="BX83" s="315"/>
      <c r="BY83" s="315"/>
      <c r="BZ83" s="314" t="s">
        <v>110</v>
      </c>
      <c r="CA83" s="314"/>
      <c r="CB83" s="314"/>
      <c r="CC83" s="314"/>
      <c r="CD83" s="314"/>
      <c r="CE83" s="315"/>
      <c r="CF83" s="315"/>
      <c r="CG83" s="314" t="s">
        <v>110</v>
      </c>
      <c r="CH83" s="314"/>
      <c r="CI83" s="314"/>
      <c r="CJ83" s="314"/>
      <c r="CK83" s="314"/>
      <c r="CL83" s="315"/>
      <c r="CM83" s="315"/>
      <c r="CN83" s="314" t="s">
        <v>110</v>
      </c>
      <c r="CO83" s="314"/>
      <c r="CP83" s="314"/>
      <c r="CQ83" s="314"/>
      <c r="CR83" s="314"/>
      <c r="CS83" s="315"/>
      <c r="CT83" s="315"/>
      <c r="CU83" s="314" t="s">
        <v>110</v>
      </c>
      <c r="CV83" s="314"/>
      <c r="CW83" s="314"/>
      <c r="CX83" s="314"/>
      <c r="CY83" s="314"/>
      <c r="CZ83" s="315"/>
      <c r="DA83" s="315"/>
      <c r="DB83" s="314" t="s">
        <v>110</v>
      </c>
      <c r="DC83" s="314"/>
      <c r="DD83" s="314"/>
      <c r="DE83" s="314"/>
      <c r="DF83" s="314"/>
      <c r="DG83" s="315"/>
      <c r="DH83" s="315"/>
      <c r="DI83" s="314" t="s">
        <v>110</v>
      </c>
      <c r="DJ83" s="314"/>
      <c r="DK83" s="314"/>
      <c r="DL83" s="314"/>
      <c r="DM83" s="314"/>
      <c r="DN83" s="315"/>
      <c r="DO83" s="315"/>
      <c r="DP83" s="314" t="s">
        <v>110</v>
      </c>
      <c r="DQ83" s="314"/>
      <c r="DR83" s="314"/>
      <c r="DS83" s="314"/>
      <c r="DT83" s="314"/>
      <c r="DU83" s="315"/>
      <c r="DV83" s="315"/>
      <c r="DW83" s="314" t="s">
        <v>110</v>
      </c>
      <c r="DX83" s="314"/>
      <c r="DY83" s="314"/>
      <c r="DZ83" s="314"/>
      <c r="EA83" s="314"/>
      <c r="EB83" s="315"/>
      <c r="EC83" s="315"/>
      <c r="ED83" s="314" t="s">
        <v>110</v>
      </c>
      <c r="EE83" s="314"/>
      <c r="EF83" s="314"/>
      <c r="EG83" s="314"/>
      <c r="EH83" s="314"/>
      <c r="EI83" s="310"/>
      <c r="EJ83" s="310"/>
    </row>
    <row r="84" spans="1:140" ht="13" customHeight="1" x14ac:dyDescent="0.2">
      <c r="A84" s="308" t="s">
        <v>145</v>
      </c>
      <c r="B84" s="308"/>
      <c r="C84" s="308"/>
      <c r="D84" s="308"/>
      <c r="E84" s="308"/>
      <c r="F84" s="308"/>
      <c r="G84" s="308"/>
      <c r="H84" s="308"/>
      <c r="I84" s="308"/>
      <c r="J84" s="308"/>
      <c r="K84" s="308"/>
      <c r="L84" s="308"/>
      <c r="M84" s="308"/>
      <c r="N84" s="309"/>
      <c r="O84" s="314">
        <f t="shared" si="2"/>
        <v>13</v>
      </c>
      <c r="P84" s="314"/>
      <c r="Q84" s="314"/>
      <c r="R84" s="314"/>
      <c r="S84" s="314"/>
      <c r="T84" s="315"/>
      <c r="U84" s="315"/>
      <c r="V84" s="314" t="s">
        <v>110</v>
      </c>
      <c r="W84" s="314"/>
      <c r="X84" s="314"/>
      <c r="Y84" s="314"/>
      <c r="Z84" s="314"/>
      <c r="AA84" s="315"/>
      <c r="AB84" s="315"/>
      <c r="AC84" s="314" t="s">
        <v>110</v>
      </c>
      <c r="AD84" s="314"/>
      <c r="AE84" s="314"/>
      <c r="AF84" s="314"/>
      <c r="AG84" s="314"/>
      <c r="AH84" s="316"/>
      <c r="AI84" s="315"/>
      <c r="AJ84" s="314">
        <v>2</v>
      </c>
      <c r="AK84" s="314"/>
      <c r="AL84" s="314"/>
      <c r="AM84" s="314"/>
      <c r="AN84" s="314"/>
      <c r="AO84" s="315"/>
      <c r="AP84" s="315"/>
      <c r="AQ84" s="314" t="s">
        <v>110</v>
      </c>
      <c r="AR84" s="314"/>
      <c r="AS84" s="314"/>
      <c r="AT84" s="314"/>
      <c r="AU84" s="314"/>
      <c r="AV84" s="315"/>
      <c r="AW84" s="315"/>
      <c r="AX84" s="314" t="s">
        <v>110</v>
      </c>
      <c r="AY84" s="314"/>
      <c r="AZ84" s="314"/>
      <c r="BA84" s="314"/>
      <c r="BB84" s="314"/>
      <c r="BC84" s="315"/>
      <c r="BD84" s="315"/>
      <c r="BE84" s="314" t="s">
        <v>110</v>
      </c>
      <c r="BF84" s="314"/>
      <c r="BG84" s="314"/>
      <c r="BH84" s="314"/>
      <c r="BI84" s="314"/>
      <c r="BJ84" s="315"/>
      <c r="BK84" s="315"/>
      <c r="BL84" s="314">
        <v>1</v>
      </c>
      <c r="BM84" s="314"/>
      <c r="BN84" s="314"/>
      <c r="BO84" s="314"/>
      <c r="BP84" s="314"/>
      <c r="BQ84" s="315"/>
      <c r="BR84" s="315"/>
      <c r="BS84" s="314">
        <v>3</v>
      </c>
      <c r="BT84" s="314"/>
      <c r="BU84" s="314"/>
      <c r="BV84" s="314"/>
      <c r="BW84" s="314"/>
      <c r="BX84" s="315"/>
      <c r="BY84" s="315"/>
      <c r="BZ84" s="314">
        <v>1</v>
      </c>
      <c r="CA84" s="314"/>
      <c r="CB84" s="314"/>
      <c r="CC84" s="314"/>
      <c r="CD84" s="314"/>
      <c r="CE84" s="315"/>
      <c r="CF84" s="315"/>
      <c r="CG84" s="314">
        <v>1</v>
      </c>
      <c r="CH84" s="314"/>
      <c r="CI84" s="314"/>
      <c r="CJ84" s="314"/>
      <c r="CK84" s="314"/>
      <c r="CL84" s="315"/>
      <c r="CM84" s="315"/>
      <c r="CN84" s="314" t="s">
        <v>110</v>
      </c>
      <c r="CO84" s="314"/>
      <c r="CP84" s="314"/>
      <c r="CQ84" s="314"/>
      <c r="CR84" s="314"/>
      <c r="CS84" s="315"/>
      <c r="CT84" s="315"/>
      <c r="CU84" s="314">
        <v>1</v>
      </c>
      <c r="CV84" s="314"/>
      <c r="CW84" s="314"/>
      <c r="CX84" s="314"/>
      <c r="CY84" s="314"/>
      <c r="CZ84" s="315"/>
      <c r="DA84" s="315"/>
      <c r="DB84" s="314">
        <v>3</v>
      </c>
      <c r="DC84" s="314"/>
      <c r="DD84" s="314"/>
      <c r="DE84" s="314"/>
      <c r="DF84" s="314"/>
      <c r="DG84" s="315"/>
      <c r="DH84" s="315"/>
      <c r="DI84" s="314">
        <v>1</v>
      </c>
      <c r="DJ84" s="314"/>
      <c r="DK84" s="314"/>
      <c r="DL84" s="314"/>
      <c r="DM84" s="314"/>
      <c r="DN84" s="315"/>
      <c r="DO84" s="315"/>
      <c r="DP84" s="314" t="s">
        <v>110</v>
      </c>
      <c r="DQ84" s="314"/>
      <c r="DR84" s="314"/>
      <c r="DS84" s="314"/>
      <c r="DT84" s="314"/>
      <c r="DU84" s="315"/>
      <c r="DV84" s="315"/>
      <c r="DW84" s="314" t="s">
        <v>450</v>
      </c>
      <c r="DX84" s="314"/>
      <c r="DY84" s="314"/>
      <c r="DZ84" s="314"/>
      <c r="EA84" s="314"/>
      <c r="EB84" s="315"/>
      <c r="EC84" s="315"/>
      <c r="ED84" s="314" t="s">
        <v>110</v>
      </c>
      <c r="EE84" s="314"/>
      <c r="EF84" s="314"/>
      <c r="EG84" s="314"/>
      <c r="EH84" s="314"/>
      <c r="EI84" s="310"/>
      <c r="EJ84" s="310"/>
    </row>
    <row r="85" spans="1:140" s="329" customFormat="1" ht="13" customHeight="1" x14ac:dyDescent="0.2">
      <c r="A85" s="302" t="s">
        <v>144</v>
      </c>
      <c r="B85" s="302"/>
      <c r="C85" s="302"/>
      <c r="D85" s="302"/>
      <c r="E85" s="302"/>
      <c r="F85" s="302"/>
      <c r="G85" s="302"/>
      <c r="H85" s="302"/>
      <c r="I85" s="302"/>
      <c r="J85" s="302"/>
      <c r="K85" s="302"/>
      <c r="L85" s="302"/>
      <c r="M85" s="302"/>
      <c r="N85" s="303"/>
      <c r="O85" s="341">
        <f>SUM(O75:O84)</f>
        <v>822</v>
      </c>
      <c r="P85" s="342"/>
      <c r="Q85" s="342"/>
      <c r="R85" s="342"/>
      <c r="S85" s="342"/>
      <c r="T85" s="307"/>
      <c r="U85" s="307"/>
      <c r="V85" s="342">
        <f>SUM(V75:V84)</f>
        <v>4</v>
      </c>
      <c r="W85" s="342"/>
      <c r="X85" s="342"/>
      <c r="Y85" s="342"/>
      <c r="Z85" s="342"/>
      <c r="AA85" s="307"/>
      <c r="AB85" s="307"/>
      <c r="AC85" s="342" t="s">
        <v>110</v>
      </c>
      <c r="AD85" s="342"/>
      <c r="AE85" s="342"/>
      <c r="AF85" s="342"/>
      <c r="AG85" s="342"/>
      <c r="AH85" s="307"/>
      <c r="AI85" s="307"/>
      <c r="AJ85" s="342">
        <f>SUM(AJ75:AJ84)</f>
        <v>132</v>
      </c>
      <c r="AK85" s="342"/>
      <c r="AL85" s="342"/>
      <c r="AM85" s="342"/>
      <c r="AN85" s="342"/>
      <c r="AO85" s="307"/>
      <c r="AP85" s="307"/>
      <c r="AQ85" s="342">
        <f>SUM(AQ75:AQ84)</f>
        <v>114</v>
      </c>
      <c r="AR85" s="342"/>
      <c r="AS85" s="342"/>
      <c r="AT85" s="342"/>
      <c r="AU85" s="342"/>
      <c r="AV85" s="307"/>
      <c r="AW85" s="307"/>
      <c r="AX85" s="342">
        <f>SUM(AX75:BB84)</f>
        <v>6</v>
      </c>
      <c r="AY85" s="342"/>
      <c r="AZ85" s="342"/>
      <c r="BA85" s="342"/>
      <c r="BB85" s="342"/>
      <c r="BC85" s="307"/>
      <c r="BD85" s="307"/>
      <c r="BE85" s="342">
        <f>SUM(BE75:BE84)</f>
        <v>6</v>
      </c>
      <c r="BF85" s="342"/>
      <c r="BG85" s="342"/>
      <c r="BH85" s="342"/>
      <c r="BI85" s="342"/>
      <c r="BJ85" s="307"/>
      <c r="BK85" s="307"/>
      <c r="BL85" s="342">
        <f>SUM(BL75:BL84)</f>
        <v>23</v>
      </c>
      <c r="BM85" s="342"/>
      <c r="BN85" s="342"/>
      <c r="BO85" s="342"/>
      <c r="BP85" s="342"/>
      <c r="BQ85" s="307"/>
      <c r="BR85" s="307"/>
      <c r="BS85" s="327">
        <f>SUM(BS75:BW84)</f>
        <v>157</v>
      </c>
      <c r="BT85" s="342"/>
      <c r="BU85" s="342"/>
      <c r="BV85" s="342"/>
      <c r="BW85" s="342"/>
      <c r="BX85" s="307"/>
      <c r="BY85" s="307"/>
      <c r="BZ85" s="342">
        <f>SUM(BZ75:BZ84)</f>
        <v>13</v>
      </c>
      <c r="CA85" s="342"/>
      <c r="CB85" s="342"/>
      <c r="CC85" s="342"/>
      <c r="CD85" s="342"/>
      <c r="CE85" s="307"/>
      <c r="CF85" s="343"/>
      <c r="CG85" s="342">
        <f>SUM(CG75:CG84)</f>
        <v>23</v>
      </c>
      <c r="CH85" s="342"/>
      <c r="CI85" s="342"/>
      <c r="CJ85" s="342"/>
      <c r="CK85" s="342"/>
      <c r="CL85" s="307"/>
      <c r="CM85" s="321"/>
      <c r="CN85" s="342">
        <f>SUM(CN75:CN84)</f>
        <v>29</v>
      </c>
      <c r="CO85" s="342"/>
      <c r="CP85" s="342"/>
      <c r="CQ85" s="342"/>
      <c r="CR85" s="342"/>
      <c r="CS85" s="307"/>
      <c r="CT85" s="307"/>
      <c r="CU85" s="342">
        <f>SUM(CU75:CU84)</f>
        <v>80</v>
      </c>
      <c r="CV85" s="342"/>
      <c r="CW85" s="342"/>
      <c r="CX85" s="342"/>
      <c r="CY85" s="342"/>
      <c r="CZ85" s="307"/>
      <c r="DA85" s="307"/>
      <c r="DB85" s="342">
        <f>SUM(DB75:DB84)</f>
        <v>69</v>
      </c>
      <c r="DC85" s="342"/>
      <c r="DD85" s="342"/>
      <c r="DE85" s="342"/>
      <c r="DF85" s="342"/>
      <c r="DG85" s="307"/>
      <c r="DH85" s="307"/>
      <c r="DI85" s="342">
        <f>SUM(DI75:DI84)</f>
        <v>27</v>
      </c>
      <c r="DJ85" s="342"/>
      <c r="DK85" s="342"/>
      <c r="DL85" s="342"/>
      <c r="DM85" s="342"/>
      <c r="DN85" s="307"/>
      <c r="DO85" s="307"/>
      <c r="DP85" s="342">
        <f>SUM(DP75:DP84)</f>
        <v>93</v>
      </c>
      <c r="DQ85" s="342"/>
      <c r="DR85" s="342"/>
      <c r="DS85" s="342"/>
      <c r="DT85" s="342"/>
      <c r="DU85" s="307"/>
      <c r="DV85" s="307"/>
      <c r="DW85" s="342">
        <f>SUM(DW75:DW84)</f>
        <v>2</v>
      </c>
      <c r="DX85" s="342"/>
      <c r="DY85" s="342"/>
      <c r="DZ85" s="342"/>
      <c r="EA85" s="342"/>
      <c r="EB85" s="307"/>
      <c r="EC85" s="307"/>
      <c r="ED85" s="342">
        <f>SUM(ED75:ED84)</f>
        <v>44</v>
      </c>
      <c r="EE85" s="342"/>
      <c r="EF85" s="342"/>
      <c r="EG85" s="342"/>
      <c r="EH85" s="342"/>
      <c r="EI85" s="307"/>
      <c r="EJ85" s="307"/>
    </row>
    <row r="86" spans="1:140" ht="13" customHeight="1" x14ac:dyDescent="0.2">
      <c r="A86" s="344"/>
      <c r="N86" s="345"/>
      <c r="O86" s="313"/>
      <c r="P86" s="313"/>
      <c r="Q86" s="313"/>
      <c r="R86" s="313"/>
      <c r="S86" s="313"/>
      <c r="T86" s="313"/>
      <c r="U86" s="310"/>
      <c r="V86" s="313"/>
      <c r="W86" s="313"/>
      <c r="X86" s="313"/>
      <c r="Y86" s="313"/>
      <c r="Z86" s="313"/>
      <c r="AA86" s="313"/>
      <c r="AB86" s="310"/>
      <c r="AC86" s="310"/>
      <c r="AD86" s="310"/>
      <c r="AE86" s="310"/>
      <c r="AF86" s="310"/>
      <c r="AG86" s="310"/>
      <c r="AH86" s="310"/>
      <c r="AI86" s="310"/>
      <c r="AJ86" s="310"/>
      <c r="AK86" s="310"/>
      <c r="AL86" s="310"/>
      <c r="AM86" s="310"/>
      <c r="AN86" s="310"/>
      <c r="AO86" s="310"/>
      <c r="AQ86" s="310"/>
      <c r="AR86" s="310"/>
      <c r="AS86" s="310"/>
      <c r="AT86" s="310"/>
      <c r="AU86" s="310"/>
      <c r="AV86" s="310"/>
      <c r="AX86" s="310"/>
      <c r="AY86" s="310"/>
      <c r="AZ86" s="310"/>
      <c r="BA86" s="310"/>
      <c r="BB86" s="310"/>
      <c r="BC86" s="310"/>
      <c r="BE86" s="310"/>
      <c r="BF86" s="310"/>
      <c r="BG86" s="310"/>
      <c r="BH86" s="310"/>
      <c r="BI86" s="310"/>
      <c r="BJ86" s="310"/>
      <c r="BK86" s="310"/>
      <c r="BL86" s="310"/>
      <c r="BM86" s="310"/>
      <c r="BN86" s="310"/>
      <c r="BO86" s="310"/>
      <c r="BP86" s="310"/>
      <c r="BQ86" s="310"/>
      <c r="BR86" s="310"/>
      <c r="BS86" s="310"/>
      <c r="BT86" s="310"/>
      <c r="BU86" s="310"/>
      <c r="BV86" s="310"/>
      <c r="BW86" s="310"/>
      <c r="BX86" s="310"/>
      <c r="BY86" s="310"/>
      <c r="BZ86" s="310"/>
      <c r="CA86" s="310"/>
      <c r="CB86" s="310"/>
      <c r="CC86" s="310"/>
      <c r="CD86" s="310"/>
      <c r="CE86" s="310"/>
      <c r="CG86" s="310"/>
      <c r="CH86" s="310"/>
      <c r="CI86" s="310"/>
      <c r="CJ86" s="310"/>
      <c r="CK86" s="310"/>
      <c r="CL86" s="310"/>
      <c r="CM86" s="312"/>
      <c r="CN86" s="313"/>
      <c r="CO86" s="313"/>
      <c r="CP86" s="313"/>
      <c r="CQ86" s="313"/>
      <c r="CR86" s="313"/>
      <c r="CS86" s="313"/>
      <c r="CT86" s="310"/>
      <c r="CU86" s="313"/>
      <c r="CV86" s="313"/>
      <c r="CW86" s="313"/>
      <c r="CX86" s="313"/>
      <c r="CY86" s="313"/>
      <c r="CZ86" s="313"/>
      <c r="DA86" s="310"/>
      <c r="DB86" s="310"/>
      <c r="DC86" s="310"/>
      <c r="DD86" s="310"/>
      <c r="DE86" s="310"/>
      <c r="DF86" s="310"/>
      <c r="DG86" s="310"/>
      <c r="DH86" s="310"/>
      <c r="DI86" s="310"/>
      <c r="DJ86" s="310"/>
      <c r="DK86" s="310"/>
      <c r="DL86" s="310"/>
      <c r="DM86" s="310"/>
      <c r="DN86" s="310"/>
      <c r="DP86" s="310"/>
      <c r="DQ86" s="310"/>
      <c r="DR86" s="310"/>
      <c r="DS86" s="310"/>
      <c r="DT86" s="310"/>
      <c r="DU86" s="310"/>
      <c r="DW86" s="310"/>
      <c r="DX86" s="310"/>
      <c r="DY86" s="310"/>
      <c r="DZ86" s="310"/>
      <c r="EA86" s="310"/>
      <c r="EB86" s="310"/>
      <c r="ED86" s="310"/>
      <c r="EE86" s="310"/>
      <c r="EF86" s="310"/>
      <c r="EG86" s="310"/>
      <c r="EH86" s="310"/>
      <c r="EI86" s="310"/>
      <c r="EJ86" s="310"/>
    </row>
    <row r="87" spans="1:140" ht="13" customHeight="1" x14ac:dyDescent="0.2">
      <c r="A87" s="308" t="s">
        <v>143</v>
      </c>
      <c r="B87" s="308"/>
      <c r="C87" s="308"/>
      <c r="D87" s="308"/>
      <c r="E87" s="308"/>
      <c r="F87" s="308"/>
      <c r="G87" s="308"/>
      <c r="H87" s="308"/>
      <c r="I87" s="308"/>
      <c r="J87" s="308"/>
      <c r="K87" s="308"/>
      <c r="L87" s="308"/>
      <c r="M87" s="308"/>
      <c r="N87" s="309"/>
      <c r="O87" s="314">
        <f t="shared" ref="O87" si="3">SUM(V87,AC87,AJ87,AQ87,AX87,BE87,BL87,BS87,BZ87,CG87,CN87,CU87,DB87,DI87,DP87,DW87,ED87)</f>
        <v>207</v>
      </c>
      <c r="P87" s="314"/>
      <c r="Q87" s="314"/>
      <c r="R87" s="314"/>
      <c r="S87" s="314"/>
      <c r="T87" s="315"/>
      <c r="U87" s="315"/>
      <c r="V87" s="314">
        <v>6</v>
      </c>
      <c r="W87" s="314"/>
      <c r="X87" s="314"/>
      <c r="Y87" s="314"/>
      <c r="Z87" s="314"/>
      <c r="AA87" s="315"/>
      <c r="AB87" s="315"/>
      <c r="AC87" s="314" t="s">
        <v>438</v>
      </c>
      <c r="AD87" s="314"/>
      <c r="AE87" s="314"/>
      <c r="AF87" s="314"/>
      <c r="AG87" s="314"/>
      <c r="AH87" s="316"/>
      <c r="AI87" s="315"/>
      <c r="AJ87" s="314">
        <v>28</v>
      </c>
      <c r="AK87" s="314"/>
      <c r="AL87" s="314"/>
      <c r="AM87" s="314"/>
      <c r="AN87" s="314"/>
      <c r="AO87" s="315"/>
      <c r="AP87" s="315"/>
      <c r="AQ87" s="314">
        <v>57</v>
      </c>
      <c r="AR87" s="314"/>
      <c r="AS87" s="314"/>
      <c r="AT87" s="314"/>
      <c r="AU87" s="314"/>
      <c r="AV87" s="315"/>
      <c r="AW87" s="315"/>
      <c r="AX87" s="314">
        <v>1</v>
      </c>
      <c r="AY87" s="314"/>
      <c r="AZ87" s="314"/>
      <c r="BA87" s="314"/>
      <c r="BB87" s="314"/>
      <c r="BC87" s="315"/>
      <c r="BD87" s="315"/>
      <c r="BE87" s="314">
        <v>1</v>
      </c>
      <c r="BF87" s="314"/>
      <c r="BG87" s="314"/>
      <c r="BH87" s="314"/>
      <c r="BI87" s="314"/>
      <c r="BJ87" s="315"/>
      <c r="BK87" s="315"/>
      <c r="BL87" s="314">
        <v>13</v>
      </c>
      <c r="BM87" s="314"/>
      <c r="BN87" s="314"/>
      <c r="BO87" s="314"/>
      <c r="BP87" s="314"/>
      <c r="BQ87" s="315"/>
      <c r="BR87" s="315"/>
      <c r="BS87" s="314">
        <v>35</v>
      </c>
      <c r="BT87" s="314"/>
      <c r="BU87" s="314"/>
      <c r="BV87" s="314"/>
      <c r="BW87" s="314"/>
      <c r="BX87" s="315"/>
      <c r="BY87" s="315"/>
      <c r="BZ87" s="314" t="s">
        <v>450</v>
      </c>
      <c r="CA87" s="314"/>
      <c r="CB87" s="314"/>
      <c r="CC87" s="314"/>
      <c r="CD87" s="314"/>
      <c r="CE87" s="315"/>
      <c r="CF87" s="315"/>
      <c r="CG87" s="314">
        <v>3</v>
      </c>
      <c r="CH87" s="314"/>
      <c r="CI87" s="314"/>
      <c r="CJ87" s="314"/>
      <c r="CK87" s="314"/>
      <c r="CL87" s="315"/>
      <c r="CM87" s="315"/>
      <c r="CN87" s="314">
        <v>2</v>
      </c>
      <c r="CO87" s="314"/>
      <c r="CP87" s="314"/>
      <c r="CQ87" s="314"/>
      <c r="CR87" s="314"/>
      <c r="CS87" s="315"/>
      <c r="CT87" s="315"/>
      <c r="CU87" s="314">
        <v>16</v>
      </c>
      <c r="CV87" s="314"/>
      <c r="CW87" s="314"/>
      <c r="CX87" s="314"/>
      <c r="CY87" s="314"/>
      <c r="CZ87" s="315"/>
      <c r="DA87" s="315"/>
      <c r="DB87" s="314">
        <v>6</v>
      </c>
      <c r="DC87" s="314"/>
      <c r="DD87" s="314"/>
      <c r="DE87" s="314"/>
      <c r="DF87" s="314"/>
      <c r="DG87" s="315"/>
      <c r="DH87" s="315"/>
      <c r="DI87" s="314">
        <v>2</v>
      </c>
      <c r="DJ87" s="314"/>
      <c r="DK87" s="314"/>
      <c r="DL87" s="314"/>
      <c r="DM87" s="314"/>
      <c r="DN87" s="315"/>
      <c r="DO87" s="315"/>
      <c r="DP87" s="314">
        <v>11</v>
      </c>
      <c r="DQ87" s="314"/>
      <c r="DR87" s="314"/>
      <c r="DS87" s="314"/>
      <c r="DT87" s="314"/>
      <c r="DU87" s="315"/>
      <c r="DV87" s="315"/>
      <c r="DW87" s="314">
        <v>1</v>
      </c>
      <c r="DX87" s="314"/>
      <c r="DY87" s="314"/>
      <c r="DZ87" s="314"/>
      <c r="EA87" s="314"/>
      <c r="EB87" s="315"/>
      <c r="EC87" s="315"/>
      <c r="ED87" s="314">
        <v>25</v>
      </c>
      <c r="EE87" s="314"/>
      <c r="EF87" s="314"/>
      <c r="EG87" s="314"/>
      <c r="EH87" s="314"/>
      <c r="EI87" s="310"/>
      <c r="EJ87" s="310"/>
    </row>
    <row r="88" spans="1:140" ht="13" customHeight="1" x14ac:dyDescent="0.2">
      <c r="A88" s="308" t="s">
        <v>142</v>
      </c>
      <c r="B88" s="308"/>
      <c r="C88" s="308"/>
      <c r="D88" s="308"/>
      <c r="E88" s="308"/>
      <c r="F88" s="308"/>
      <c r="G88" s="308"/>
      <c r="H88" s="308"/>
      <c r="I88" s="308"/>
      <c r="J88" s="308"/>
      <c r="K88" s="308"/>
      <c r="L88" s="308"/>
      <c r="M88" s="308"/>
      <c r="N88" s="309"/>
      <c r="O88" s="314">
        <f t="shared" ref="O88" si="4">SUM(V88,AC88,AJ88,AQ88,AX88,BE88,BL88,BS88,BZ88,CG88,CN88,CU88,DB88,DI88,DP88,DW88,ED88)</f>
        <v>208</v>
      </c>
      <c r="P88" s="314"/>
      <c r="Q88" s="314"/>
      <c r="R88" s="314"/>
      <c r="S88" s="314"/>
      <c r="T88" s="315"/>
      <c r="U88" s="315"/>
      <c r="V88" s="314">
        <v>3</v>
      </c>
      <c r="W88" s="314"/>
      <c r="X88" s="314"/>
      <c r="Y88" s="314"/>
      <c r="Z88" s="314"/>
      <c r="AA88" s="315"/>
      <c r="AB88" s="315"/>
      <c r="AC88" s="314" t="s">
        <v>438</v>
      </c>
      <c r="AD88" s="314"/>
      <c r="AE88" s="314"/>
      <c r="AF88" s="314"/>
      <c r="AG88" s="314"/>
      <c r="AH88" s="316"/>
      <c r="AI88" s="315"/>
      <c r="AJ88" s="314">
        <v>27</v>
      </c>
      <c r="AK88" s="314"/>
      <c r="AL88" s="314"/>
      <c r="AM88" s="314"/>
      <c r="AN88" s="314"/>
      <c r="AO88" s="315"/>
      <c r="AP88" s="315"/>
      <c r="AQ88" s="314">
        <v>73</v>
      </c>
      <c r="AR88" s="314"/>
      <c r="AS88" s="314"/>
      <c r="AT88" s="314"/>
      <c r="AU88" s="314"/>
      <c r="AV88" s="315"/>
      <c r="AW88" s="315"/>
      <c r="AX88" s="314" t="s">
        <v>110</v>
      </c>
      <c r="AY88" s="314"/>
      <c r="AZ88" s="314"/>
      <c r="BA88" s="314"/>
      <c r="BB88" s="314"/>
      <c r="BC88" s="315"/>
      <c r="BD88" s="315"/>
      <c r="BE88" s="314" t="s">
        <v>110</v>
      </c>
      <c r="BF88" s="314"/>
      <c r="BG88" s="314"/>
      <c r="BH88" s="314"/>
      <c r="BI88" s="314"/>
      <c r="BJ88" s="315"/>
      <c r="BK88" s="315"/>
      <c r="BL88" s="314">
        <v>8</v>
      </c>
      <c r="BM88" s="314"/>
      <c r="BN88" s="314"/>
      <c r="BO88" s="314"/>
      <c r="BP88" s="314"/>
      <c r="BQ88" s="315"/>
      <c r="BR88" s="315"/>
      <c r="BS88" s="314">
        <v>22</v>
      </c>
      <c r="BT88" s="314"/>
      <c r="BU88" s="314"/>
      <c r="BV88" s="314"/>
      <c r="BW88" s="314"/>
      <c r="BX88" s="315"/>
      <c r="BY88" s="315"/>
      <c r="BZ88" s="314">
        <v>2</v>
      </c>
      <c r="CA88" s="314"/>
      <c r="CB88" s="314"/>
      <c r="CC88" s="314"/>
      <c r="CD88" s="314"/>
      <c r="CE88" s="315"/>
      <c r="CF88" s="315"/>
      <c r="CG88" s="314">
        <v>5</v>
      </c>
      <c r="CH88" s="314"/>
      <c r="CI88" s="314"/>
      <c r="CJ88" s="314"/>
      <c r="CK88" s="314"/>
      <c r="CL88" s="315"/>
      <c r="CM88" s="315"/>
      <c r="CN88" s="314">
        <v>5</v>
      </c>
      <c r="CO88" s="314"/>
      <c r="CP88" s="314"/>
      <c r="CQ88" s="314"/>
      <c r="CR88" s="314"/>
      <c r="CS88" s="315"/>
      <c r="CT88" s="315"/>
      <c r="CU88" s="314">
        <v>14</v>
      </c>
      <c r="CV88" s="314"/>
      <c r="CW88" s="314"/>
      <c r="CX88" s="314"/>
      <c r="CY88" s="314"/>
      <c r="CZ88" s="315"/>
      <c r="DA88" s="315"/>
      <c r="DB88" s="314">
        <v>6</v>
      </c>
      <c r="DC88" s="314"/>
      <c r="DD88" s="314"/>
      <c r="DE88" s="314"/>
      <c r="DF88" s="314"/>
      <c r="DG88" s="315"/>
      <c r="DH88" s="315"/>
      <c r="DI88" s="314">
        <v>6</v>
      </c>
      <c r="DJ88" s="314"/>
      <c r="DK88" s="314"/>
      <c r="DL88" s="314"/>
      <c r="DM88" s="314"/>
      <c r="DN88" s="315"/>
      <c r="DO88" s="315"/>
      <c r="DP88" s="314">
        <v>16</v>
      </c>
      <c r="DQ88" s="314"/>
      <c r="DR88" s="314"/>
      <c r="DS88" s="314"/>
      <c r="DT88" s="314"/>
      <c r="DU88" s="315"/>
      <c r="DV88" s="315"/>
      <c r="DW88" s="314" t="s">
        <v>110</v>
      </c>
      <c r="DX88" s="314"/>
      <c r="DY88" s="314"/>
      <c r="DZ88" s="314"/>
      <c r="EA88" s="314"/>
      <c r="EB88" s="315"/>
      <c r="EC88" s="315"/>
      <c r="ED88" s="314">
        <v>21</v>
      </c>
      <c r="EE88" s="314"/>
      <c r="EF88" s="314"/>
      <c r="EG88" s="314"/>
      <c r="EH88" s="314"/>
      <c r="EI88" s="310"/>
      <c r="EJ88" s="310"/>
    </row>
    <row r="89" spans="1:140" s="329" customFormat="1" ht="13" customHeight="1" x14ac:dyDescent="0.2">
      <c r="A89" s="302" t="s">
        <v>141</v>
      </c>
      <c r="B89" s="302"/>
      <c r="C89" s="302"/>
      <c r="D89" s="302"/>
      <c r="E89" s="302"/>
      <c r="F89" s="302"/>
      <c r="G89" s="302"/>
      <c r="H89" s="302"/>
      <c r="I89" s="302"/>
      <c r="J89" s="302"/>
      <c r="K89" s="302"/>
      <c r="L89" s="302"/>
      <c r="M89" s="302"/>
      <c r="N89" s="303"/>
      <c r="O89" s="341">
        <f>SUM(O87:S88)</f>
        <v>415</v>
      </c>
      <c r="P89" s="342"/>
      <c r="Q89" s="342"/>
      <c r="R89" s="342"/>
      <c r="S89" s="342"/>
      <c r="T89" s="307"/>
      <c r="U89" s="307"/>
      <c r="V89" s="342">
        <f>SUM(V87:Z88)</f>
        <v>9</v>
      </c>
      <c r="W89" s="342"/>
      <c r="X89" s="342"/>
      <c r="Y89" s="342"/>
      <c r="Z89" s="342"/>
      <c r="AA89" s="307"/>
      <c r="AB89" s="307"/>
      <c r="AC89" s="342" t="s">
        <v>110</v>
      </c>
      <c r="AD89" s="342"/>
      <c r="AE89" s="342"/>
      <c r="AF89" s="342"/>
      <c r="AG89" s="342"/>
      <c r="AH89" s="307"/>
      <c r="AI89" s="307"/>
      <c r="AJ89" s="342">
        <f>SUM(AJ87:AN88)</f>
        <v>55</v>
      </c>
      <c r="AK89" s="342"/>
      <c r="AL89" s="342"/>
      <c r="AM89" s="342"/>
      <c r="AN89" s="342"/>
      <c r="AO89" s="307"/>
      <c r="AP89" s="307"/>
      <c r="AQ89" s="342">
        <f>SUM(AQ87:AU88)</f>
        <v>130</v>
      </c>
      <c r="AR89" s="342"/>
      <c r="AS89" s="342"/>
      <c r="AT89" s="342"/>
      <c r="AU89" s="342"/>
      <c r="AV89" s="307"/>
      <c r="AW89" s="307"/>
      <c r="AX89" s="342">
        <f>SUM(AX87:BB88)</f>
        <v>1</v>
      </c>
      <c r="AY89" s="342"/>
      <c r="AZ89" s="342"/>
      <c r="BA89" s="342"/>
      <c r="BB89" s="342"/>
      <c r="BC89" s="307"/>
      <c r="BD89" s="307"/>
      <c r="BE89" s="342">
        <f>SUM(BE87:BI88)</f>
        <v>1</v>
      </c>
      <c r="BF89" s="342"/>
      <c r="BG89" s="342"/>
      <c r="BH89" s="342"/>
      <c r="BI89" s="342"/>
      <c r="BJ89" s="307"/>
      <c r="BK89" s="307"/>
      <c r="BL89" s="342">
        <f>SUM(BL87:BP88)</f>
        <v>21</v>
      </c>
      <c r="BM89" s="342"/>
      <c r="BN89" s="342"/>
      <c r="BO89" s="342"/>
      <c r="BP89" s="342"/>
      <c r="BQ89" s="346"/>
      <c r="BR89" s="346"/>
      <c r="BS89" s="342">
        <f>SUM(BS87:BW88)</f>
        <v>57</v>
      </c>
      <c r="BT89" s="342"/>
      <c r="BU89" s="342"/>
      <c r="BV89" s="342"/>
      <c r="BW89" s="342"/>
      <c r="BX89" s="346"/>
      <c r="BY89" s="346"/>
      <c r="BZ89" s="342">
        <f>SUM(BZ87:CD88)</f>
        <v>2</v>
      </c>
      <c r="CA89" s="342"/>
      <c r="CB89" s="342"/>
      <c r="CC89" s="342"/>
      <c r="CD89" s="342"/>
      <c r="CE89" s="346"/>
      <c r="CF89" s="346"/>
      <c r="CG89" s="342">
        <f>SUM(CG87:CK88)</f>
        <v>8</v>
      </c>
      <c r="CH89" s="342"/>
      <c r="CI89" s="342"/>
      <c r="CJ89" s="342"/>
      <c r="CK89" s="342"/>
      <c r="CL89" s="346"/>
      <c r="CM89" s="346"/>
      <c r="CN89" s="342">
        <f>SUM(CN87:CR88)</f>
        <v>7</v>
      </c>
      <c r="CO89" s="342"/>
      <c r="CP89" s="342"/>
      <c r="CQ89" s="342"/>
      <c r="CR89" s="342"/>
      <c r="CS89" s="346"/>
      <c r="CT89" s="346"/>
      <c r="CU89" s="342">
        <f>SUM(CU87:CY88)</f>
        <v>30</v>
      </c>
      <c r="CV89" s="342"/>
      <c r="CW89" s="342"/>
      <c r="CX89" s="342"/>
      <c r="CY89" s="342"/>
      <c r="CZ89" s="346"/>
      <c r="DA89" s="346"/>
      <c r="DB89" s="342">
        <f>SUM(DB87:DF88)</f>
        <v>12</v>
      </c>
      <c r="DC89" s="342"/>
      <c r="DD89" s="342"/>
      <c r="DE89" s="342"/>
      <c r="DF89" s="342"/>
      <c r="DG89" s="346"/>
      <c r="DH89" s="346"/>
      <c r="DI89" s="342">
        <f>SUM(DI87:DM88)</f>
        <v>8</v>
      </c>
      <c r="DJ89" s="342"/>
      <c r="DK89" s="342"/>
      <c r="DL89" s="342"/>
      <c r="DM89" s="342"/>
      <c r="DN89" s="346"/>
      <c r="DO89" s="346"/>
      <c r="DP89" s="342">
        <f>SUM(DP87:DT88)</f>
        <v>27</v>
      </c>
      <c r="DQ89" s="342"/>
      <c r="DR89" s="342"/>
      <c r="DS89" s="342"/>
      <c r="DT89" s="342"/>
      <c r="DU89" s="346"/>
      <c r="DV89" s="346"/>
      <c r="DW89" s="342">
        <f>SUM(DW87:EA88)</f>
        <v>1</v>
      </c>
      <c r="DX89" s="342"/>
      <c r="DY89" s="342"/>
      <c r="DZ89" s="342"/>
      <c r="EA89" s="342"/>
      <c r="EB89" s="346"/>
      <c r="EC89" s="346"/>
      <c r="ED89" s="342">
        <f>SUM(ED87:EH88)</f>
        <v>46</v>
      </c>
      <c r="EE89" s="342"/>
      <c r="EF89" s="342"/>
      <c r="EG89" s="342"/>
      <c r="EH89" s="342"/>
      <c r="EI89" s="346"/>
      <c r="EJ89" s="307"/>
    </row>
    <row r="90" spans="1:140" ht="13" customHeight="1" x14ac:dyDescent="0.2">
      <c r="A90" s="344"/>
      <c r="N90" s="345"/>
      <c r="O90" s="313"/>
      <c r="P90" s="313"/>
      <c r="Q90" s="313"/>
      <c r="R90" s="313"/>
      <c r="S90" s="313"/>
      <c r="T90" s="313"/>
      <c r="U90" s="310"/>
      <c r="V90" s="313"/>
      <c r="W90" s="313"/>
      <c r="X90" s="313"/>
      <c r="Y90" s="313"/>
      <c r="Z90" s="313"/>
      <c r="AA90" s="313"/>
      <c r="AB90" s="310"/>
      <c r="AC90" s="310"/>
      <c r="AD90" s="310"/>
      <c r="AE90" s="310"/>
      <c r="AF90" s="310"/>
      <c r="AG90" s="310"/>
      <c r="AH90" s="310"/>
      <c r="AI90" s="310"/>
      <c r="AJ90" s="310"/>
      <c r="AK90" s="310"/>
      <c r="AL90" s="310"/>
      <c r="AM90" s="310"/>
      <c r="AN90" s="310"/>
      <c r="AO90" s="310"/>
      <c r="AQ90" s="310"/>
      <c r="AR90" s="310"/>
      <c r="AS90" s="310"/>
      <c r="AT90" s="310"/>
      <c r="AU90" s="310"/>
      <c r="AV90" s="310"/>
      <c r="AX90" s="310"/>
      <c r="AY90" s="310"/>
      <c r="AZ90" s="310"/>
      <c r="BA90" s="310"/>
      <c r="BB90" s="310"/>
      <c r="BC90" s="310"/>
      <c r="BE90" s="310"/>
      <c r="BF90" s="310"/>
      <c r="BG90" s="310"/>
      <c r="BH90" s="310"/>
      <c r="BI90" s="310"/>
      <c r="BJ90" s="310"/>
      <c r="BK90" s="310"/>
      <c r="BL90" s="310"/>
      <c r="BM90" s="310"/>
      <c r="BN90" s="310"/>
      <c r="BO90" s="310"/>
      <c r="BP90" s="310"/>
      <c r="BQ90" s="310"/>
      <c r="BR90" s="310"/>
      <c r="BS90" s="310"/>
      <c r="BT90" s="310"/>
      <c r="BU90" s="310"/>
      <c r="BV90" s="310"/>
      <c r="BW90" s="310"/>
      <c r="BX90" s="310"/>
      <c r="BY90" s="310"/>
      <c r="BZ90" s="310"/>
      <c r="CA90" s="310"/>
      <c r="CB90" s="310"/>
      <c r="CC90" s="310"/>
      <c r="CD90" s="310"/>
      <c r="CE90" s="310"/>
      <c r="CG90" s="310"/>
      <c r="CH90" s="310"/>
      <c r="CI90" s="310"/>
      <c r="CJ90" s="310"/>
      <c r="CK90" s="310"/>
      <c r="CL90" s="310"/>
      <c r="CM90" s="312"/>
      <c r="CN90" s="313"/>
      <c r="CO90" s="313"/>
      <c r="CP90" s="313"/>
      <c r="CQ90" s="313"/>
      <c r="CR90" s="313"/>
      <c r="CS90" s="313"/>
      <c r="CT90" s="310"/>
      <c r="CU90" s="313"/>
      <c r="CV90" s="313"/>
      <c r="CW90" s="313"/>
      <c r="CX90" s="313"/>
      <c r="CY90" s="313"/>
      <c r="CZ90" s="313"/>
      <c r="DA90" s="310"/>
      <c r="DB90" s="310"/>
      <c r="DC90" s="310"/>
      <c r="DD90" s="310"/>
      <c r="DE90" s="310"/>
      <c r="DF90" s="310"/>
      <c r="DG90" s="310"/>
      <c r="DH90" s="310"/>
      <c r="DI90" s="310"/>
      <c r="DJ90" s="310"/>
      <c r="DK90" s="310"/>
      <c r="DL90" s="310"/>
      <c r="DM90" s="310"/>
      <c r="DN90" s="310"/>
      <c r="DP90" s="310"/>
      <c r="DQ90" s="310"/>
      <c r="DR90" s="310"/>
      <c r="DS90" s="310"/>
      <c r="DT90" s="310"/>
      <c r="DU90" s="310"/>
      <c r="DW90" s="310"/>
      <c r="DX90" s="310"/>
      <c r="DY90" s="310"/>
      <c r="DZ90" s="310"/>
      <c r="EA90" s="310"/>
      <c r="EB90" s="310"/>
      <c r="ED90" s="310"/>
      <c r="EE90" s="310"/>
      <c r="EF90" s="310"/>
      <c r="EG90" s="310"/>
      <c r="EH90" s="310"/>
      <c r="EI90" s="310"/>
      <c r="EJ90" s="310"/>
    </row>
    <row r="91" spans="1:140" ht="13" customHeight="1" x14ac:dyDescent="0.2">
      <c r="A91" s="308" t="s">
        <v>140</v>
      </c>
      <c r="B91" s="308"/>
      <c r="C91" s="308"/>
      <c r="D91" s="308"/>
      <c r="E91" s="308"/>
      <c r="F91" s="308"/>
      <c r="G91" s="308"/>
      <c r="H91" s="308"/>
      <c r="I91" s="308"/>
      <c r="J91" s="308"/>
      <c r="K91" s="308"/>
      <c r="L91" s="308"/>
      <c r="M91" s="308"/>
      <c r="N91" s="309"/>
      <c r="O91" s="314">
        <f t="shared" ref="O91" si="5">SUM(V91,AC91,AJ91,AQ91,AX91,BE91,BL91,BS91,BZ91,CG91,CN91,CU91,DB91,DI91,DP91,DW91,ED91)</f>
        <v>14</v>
      </c>
      <c r="P91" s="314"/>
      <c r="Q91" s="314"/>
      <c r="R91" s="314"/>
      <c r="S91" s="314"/>
      <c r="T91" s="315"/>
      <c r="U91" s="315"/>
      <c r="V91" s="314" t="s">
        <v>110</v>
      </c>
      <c r="W91" s="314"/>
      <c r="X91" s="314"/>
      <c r="Y91" s="314"/>
      <c r="Z91" s="314"/>
      <c r="AA91" s="315"/>
      <c r="AB91" s="315"/>
      <c r="AC91" s="314" t="s">
        <v>438</v>
      </c>
      <c r="AD91" s="314"/>
      <c r="AE91" s="314"/>
      <c r="AF91" s="314"/>
      <c r="AG91" s="314"/>
      <c r="AH91" s="316"/>
      <c r="AI91" s="315"/>
      <c r="AJ91" s="314">
        <v>1</v>
      </c>
      <c r="AK91" s="314"/>
      <c r="AL91" s="314"/>
      <c r="AM91" s="314"/>
      <c r="AN91" s="314"/>
      <c r="AO91" s="315"/>
      <c r="AP91" s="315"/>
      <c r="AQ91" s="314">
        <v>5</v>
      </c>
      <c r="AR91" s="314"/>
      <c r="AS91" s="314"/>
      <c r="AT91" s="314"/>
      <c r="AU91" s="314"/>
      <c r="AV91" s="315"/>
      <c r="AW91" s="315"/>
      <c r="AX91" s="314" t="s">
        <v>450</v>
      </c>
      <c r="AY91" s="314"/>
      <c r="AZ91" s="314"/>
      <c r="BA91" s="314"/>
      <c r="BB91" s="314"/>
      <c r="BC91" s="315"/>
      <c r="BD91" s="315"/>
      <c r="BE91" s="314" t="s">
        <v>450</v>
      </c>
      <c r="BF91" s="314"/>
      <c r="BG91" s="314"/>
      <c r="BH91" s="314"/>
      <c r="BI91" s="314"/>
      <c r="BJ91" s="315"/>
      <c r="BK91" s="315"/>
      <c r="BL91" s="314">
        <v>2</v>
      </c>
      <c r="BM91" s="314"/>
      <c r="BN91" s="314"/>
      <c r="BO91" s="314"/>
      <c r="BP91" s="314"/>
      <c r="BQ91" s="315"/>
      <c r="BR91" s="315"/>
      <c r="BS91" s="314" t="s">
        <v>110</v>
      </c>
      <c r="BT91" s="314"/>
      <c r="BU91" s="314"/>
      <c r="BV91" s="314"/>
      <c r="BW91" s="314"/>
      <c r="BX91" s="315"/>
      <c r="BY91" s="315"/>
      <c r="BZ91" s="314" t="s">
        <v>110</v>
      </c>
      <c r="CA91" s="314"/>
      <c r="CB91" s="314"/>
      <c r="CC91" s="314"/>
      <c r="CD91" s="314"/>
      <c r="CE91" s="315"/>
      <c r="CF91" s="315"/>
      <c r="CG91" s="314" t="s">
        <v>450</v>
      </c>
      <c r="CH91" s="314"/>
      <c r="CI91" s="314"/>
      <c r="CJ91" s="314"/>
      <c r="CK91" s="314"/>
      <c r="CL91" s="315"/>
      <c r="CM91" s="315"/>
      <c r="CN91" s="314">
        <v>2</v>
      </c>
      <c r="CO91" s="314"/>
      <c r="CP91" s="314"/>
      <c r="CQ91" s="314"/>
      <c r="CR91" s="314"/>
      <c r="CS91" s="315"/>
      <c r="CT91" s="315"/>
      <c r="CU91" s="314">
        <v>3</v>
      </c>
      <c r="CV91" s="314"/>
      <c r="CW91" s="314"/>
      <c r="CX91" s="314"/>
      <c r="CY91" s="314"/>
      <c r="CZ91" s="315"/>
      <c r="DA91" s="315"/>
      <c r="DB91" s="314" t="s">
        <v>110</v>
      </c>
      <c r="DC91" s="314"/>
      <c r="DD91" s="314"/>
      <c r="DE91" s="314"/>
      <c r="DF91" s="314"/>
      <c r="DG91" s="315"/>
      <c r="DH91" s="315"/>
      <c r="DI91" s="314" t="s">
        <v>110</v>
      </c>
      <c r="DJ91" s="314"/>
      <c r="DK91" s="314"/>
      <c r="DL91" s="314"/>
      <c r="DM91" s="314"/>
      <c r="DN91" s="315"/>
      <c r="DO91" s="315"/>
      <c r="DP91" s="314" t="s">
        <v>450</v>
      </c>
      <c r="DQ91" s="314"/>
      <c r="DR91" s="314"/>
      <c r="DS91" s="314"/>
      <c r="DT91" s="314"/>
      <c r="DU91" s="315"/>
      <c r="DV91" s="315"/>
      <c r="DW91" s="314" t="s">
        <v>110</v>
      </c>
      <c r="DX91" s="314"/>
      <c r="DY91" s="314"/>
      <c r="DZ91" s="314"/>
      <c r="EA91" s="314"/>
      <c r="EB91" s="315"/>
      <c r="EC91" s="315"/>
      <c r="ED91" s="314">
        <v>1</v>
      </c>
      <c r="EE91" s="314"/>
      <c r="EF91" s="314"/>
      <c r="EG91" s="314"/>
      <c r="EH91" s="314"/>
      <c r="EI91" s="310"/>
      <c r="EJ91" s="310"/>
    </row>
    <row r="92" spans="1:140" ht="13" customHeight="1" x14ac:dyDescent="0.2">
      <c r="A92" s="308" t="s">
        <v>139</v>
      </c>
      <c r="B92" s="308"/>
      <c r="C92" s="308"/>
      <c r="D92" s="308"/>
      <c r="E92" s="308"/>
      <c r="F92" s="308"/>
      <c r="G92" s="308"/>
      <c r="H92" s="308"/>
      <c r="I92" s="308"/>
      <c r="J92" s="308"/>
      <c r="K92" s="308"/>
      <c r="L92" s="308"/>
      <c r="M92" s="308"/>
      <c r="N92" s="309"/>
      <c r="O92" s="314">
        <f t="shared" ref="O92:O94" si="6">SUM(V92,AC92,AJ92,AQ92,AX92,BE92,BL92,BS92,BZ92,CG92,CN92,CU92,DB92,DI92,DP92,DW92,ED92)</f>
        <v>94</v>
      </c>
      <c r="P92" s="314"/>
      <c r="Q92" s="314"/>
      <c r="R92" s="314"/>
      <c r="S92" s="314"/>
      <c r="T92" s="315"/>
      <c r="U92" s="315"/>
      <c r="V92" s="314" t="s">
        <v>110</v>
      </c>
      <c r="W92" s="314"/>
      <c r="X92" s="314"/>
      <c r="Y92" s="314"/>
      <c r="Z92" s="314"/>
      <c r="AA92" s="315"/>
      <c r="AB92" s="315"/>
      <c r="AC92" s="314" t="s">
        <v>438</v>
      </c>
      <c r="AD92" s="314"/>
      <c r="AE92" s="314"/>
      <c r="AF92" s="314"/>
      <c r="AG92" s="314"/>
      <c r="AH92" s="316"/>
      <c r="AI92" s="315"/>
      <c r="AJ92" s="314">
        <v>7</v>
      </c>
      <c r="AK92" s="314"/>
      <c r="AL92" s="314"/>
      <c r="AM92" s="314"/>
      <c r="AN92" s="314"/>
      <c r="AO92" s="315"/>
      <c r="AP92" s="315"/>
      <c r="AQ92" s="314">
        <v>4</v>
      </c>
      <c r="AR92" s="314"/>
      <c r="AS92" s="314"/>
      <c r="AT92" s="314"/>
      <c r="AU92" s="314"/>
      <c r="AV92" s="315"/>
      <c r="AW92" s="315"/>
      <c r="AX92" s="314" t="s">
        <v>110</v>
      </c>
      <c r="AY92" s="314"/>
      <c r="AZ92" s="314"/>
      <c r="BA92" s="314"/>
      <c r="BB92" s="314"/>
      <c r="BC92" s="315"/>
      <c r="BD92" s="315"/>
      <c r="BE92" s="314">
        <v>1</v>
      </c>
      <c r="BF92" s="314"/>
      <c r="BG92" s="314"/>
      <c r="BH92" s="314"/>
      <c r="BI92" s="314"/>
      <c r="BJ92" s="315"/>
      <c r="BK92" s="315"/>
      <c r="BL92" s="314">
        <v>2</v>
      </c>
      <c r="BM92" s="314"/>
      <c r="BN92" s="314"/>
      <c r="BO92" s="314"/>
      <c r="BP92" s="314"/>
      <c r="BQ92" s="315"/>
      <c r="BR92" s="315"/>
      <c r="BS92" s="314">
        <v>34</v>
      </c>
      <c r="BT92" s="314"/>
      <c r="BU92" s="314"/>
      <c r="BV92" s="314"/>
      <c r="BW92" s="314"/>
      <c r="BX92" s="315"/>
      <c r="BY92" s="315"/>
      <c r="BZ92" s="314">
        <v>1</v>
      </c>
      <c r="CA92" s="314"/>
      <c r="CB92" s="314"/>
      <c r="CC92" s="314"/>
      <c r="CD92" s="314"/>
      <c r="CE92" s="315"/>
      <c r="CF92" s="315"/>
      <c r="CG92" s="314">
        <v>5</v>
      </c>
      <c r="CH92" s="314"/>
      <c r="CI92" s="314"/>
      <c r="CJ92" s="314"/>
      <c r="CK92" s="314"/>
      <c r="CL92" s="315"/>
      <c r="CM92" s="315"/>
      <c r="CN92" s="314" t="s">
        <v>110</v>
      </c>
      <c r="CO92" s="314"/>
      <c r="CP92" s="314"/>
      <c r="CQ92" s="314"/>
      <c r="CR92" s="314"/>
      <c r="CS92" s="315"/>
      <c r="CT92" s="315"/>
      <c r="CU92" s="314">
        <v>14</v>
      </c>
      <c r="CV92" s="314"/>
      <c r="CW92" s="314"/>
      <c r="CX92" s="314"/>
      <c r="CY92" s="314"/>
      <c r="CZ92" s="315"/>
      <c r="DA92" s="315"/>
      <c r="DB92" s="314">
        <v>2</v>
      </c>
      <c r="DC92" s="314"/>
      <c r="DD92" s="314"/>
      <c r="DE92" s="314"/>
      <c r="DF92" s="314"/>
      <c r="DG92" s="315"/>
      <c r="DH92" s="315"/>
      <c r="DI92" s="314">
        <v>1</v>
      </c>
      <c r="DJ92" s="314"/>
      <c r="DK92" s="314"/>
      <c r="DL92" s="314"/>
      <c r="DM92" s="314"/>
      <c r="DN92" s="315"/>
      <c r="DO92" s="315"/>
      <c r="DP92" s="314">
        <v>1</v>
      </c>
      <c r="DQ92" s="314"/>
      <c r="DR92" s="314"/>
      <c r="DS92" s="314"/>
      <c r="DT92" s="314"/>
      <c r="DU92" s="315"/>
      <c r="DV92" s="315"/>
      <c r="DW92" s="314" t="s">
        <v>110</v>
      </c>
      <c r="DX92" s="314"/>
      <c r="DY92" s="314"/>
      <c r="DZ92" s="314"/>
      <c r="EA92" s="314"/>
      <c r="EB92" s="315"/>
      <c r="EC92" s="315"/>
      <c r="ED92" s="314">
        <v>22</v>
      </c>
      <c r="EE92" s="314"/>
      <c r="EF92" s="314"/>
      <c r="EG92" s="314"/>
      <c r="EH92" s="314"/>
      <c r="EI92" s="310"/>
      <c r="EJ92" s="310"/>
    </row>
    <row r="93" spans="1:140" ht="13" customHeight="1" x14ac:dyDescent="0.2">
      <c r="A93" s="308" t="s">
        <v>138</v>
      </c>
      <c r="B93" s="308"/>
      <c r="C93" s="308"/>
      <c r="D93" s="308"/>
      <c r="E93" s="308"/>
      <c r="F93" s="308"/>
      <c r="G93" s="308"/>
      <c r="H93" s="308"/>
      <c r="I93" s="308"/>
      <c r="J93" s="308"/>
      <c r="K93" s="308"/>
      <c r="L93" s="308"/>
      <c r="M93" s="308"/>
      <c r="N93" s="309"/>
      <c r="O93" s="314">
        <f t="shared" si="6"/>
        <v>90</v>
      </c>
      <c r="P93" s="314"/>
      <c r="Q93" s="314"/>
      <c r="R93" s="314"/>
      <c r="S93" s="314"/>
      <c r="T93" s="315"/>
      <c r="U93" s="315"/>
      <c r="V93" s="314">
        <v>1</v>
      </c>
      <c r="W93" s="314"/>
      <c r="X93" s="314"/>
      <c r="Y93" s="314"/>
      <c r="Z93" s="314"/>
      <c r="AA93" s="315"/>
      <c r="AB93" s="315"/>
      <c r="AC93" s="314" t="s">
        <v>438</v>
      </c>
      <c r="AD93" s="314"/>
      <c r="AE93" s="314"/>
      <c r="AF93" s="314"/>
      <c r="AG93" s="314"/>
      <c r="AH93" s="316"/>
      <c r="AI93" s="315"/>
      <c r="AJ93" s="314">
        <v>16</v>
      </c>
      <c r="AK93" s="314"/>
      <c r="AL93" s="314"/>
      <c r="AM93" s="314"/>
      <c r="AN93" s="314"/>
      <c r="AO93" s="315"/>
      <c r="AP93" s="315"/>
      <c r="AQ93" s="314">
        <v>9</v>
      </c>
      <c r="AR93" s="314"/>
      <c r="AS93" s="314"/>
      <c r="AT93" s="314"/>
      <c r="AU93" s="314"/>
      <c r="AV93" s="315"/>
      <c r="AW93" s="315"/>
      <c r="AX93" s="314">
        <v>1</v>
      </c>
      <c r="AY93" s="314"/>
      <c r="AZ93" s="314"/>
      <c r="BA93" s="314"/>
      <c r="BB93" s="314"/>
      <c r="BC93" s="315"/>
      <c r="BD93" s="315"/>
      <c r="BE93" s="314">
        <v>2</v>
      </c>
      <c r="BF93" s="314"/>
      <c r="BG93" s="314"/>
      <c r="BH93" s="314"/>
      <c r="BI93" s="314"/>
      <c r="BJ93" s="315"/>
      <c r="BK93" s="315"/>
      <c r="BL93" s="314" t="s">
        <v>110</v>
      </c>
      <c r="BM93" s="314"/>
      <c r="BN93" s="314"/>
      <c r="BO93" s="314"/>
      <c r="BP93" s="314"/>
      <c r="BQ93" s="315"/>
      <c r="BR93" s="315"/>
      <c r="BS93" s="314">
        <v>20</v>
      </c>
      <c r="BT93" s="314"/>
      <c r="BU93" s="314"/>
      <c r="BV93" s="314"/>
      <c r="BW93" s="314"/>
      <c r="BX93" s="315"/>
      <c r="BY93" s="315"/>
      <c r="BZ93" s="314">
        <v>2</v>
      </c>
      <c r="CA93" s="314"/>
      <c r="CB93" s="314"/>
      <c r="CC93" s="314"/>
      <c r="CD93" s="314"/>
      <c r="CE93" s="315"/>
      <c r="CF93" s="315"/>
      <c r="CG93" s="314">
        <v>3</v>
      </c>
      <c r="CH93" s="314"/>
      <c r="CI93" s="314"/>
      <c r="CJ93" s="314"/>
      <c r="CK93" s="314"/>
      <c r="CL93" s="315"/>
      <c r="CM93" s="315"/>
      <c r="CN93" s="314">
        <v>1</v>
      </c>
      <c r="CO93" s="314"/>
      <c r="CP93" s="314"/>
      <c r="CQ93" s="314"/>
      <c r="CR93" s="314"/>
      <c r="CS93" s="315"/>
      <c r="CT93" s="315"/>
      <c r="CU93" s="314">
        <v>7</v>
      </c>
      <c r="CV93" s="314"/>
      <c r="CW93" s="314"/>
      <c r="CX93" s="314"/>
      <c r="CY93" s="314"/>
      <c r="CZ93" s="315"/>
      <c r="DA93" s="315"/>
      <c r="DB93" s="314">
        <v>8</v>
      </c>
      <c r="DC93" s="314"/>
      <c r="DD93" s="314"/>
      <c r="DE93" s="314"/>
      <c r="DF93" s="314"/>
      <c r="DG93" s="315"/>
      <c r="DH93" s="315"/>
      <c r="DI93" s="314">
        <v>5</v>
      </c>
      <c r="DJ93" s="314"/>
      <c r="DK93" s="314"/>
      <c r="DL93" s="314"/>
      <c r="DM93" s="314"/>
      <c r="DN93" s="315"/>
      <c r="DO93" s="315"/>
      <c r="DP93" s="314">
        <v>4</v>
      </c>
      <c r="DQ93" s="314"/>
      <c r="DR93" s="314"/>
      <c r="DS93" s="314"/>
      <c r="DT93" s="314"/>
      <c r="DU93" s="315"/>
      <c r="DV93" s="315"/>
      <c r="DW93" s="314">
        <v>1</v>
      </c>
      <c r="DX93" s="314"/>
      <c r="DY93" s="314"/>
      <c r="DZ93" s="314"/>
      <c r="EA93" s="314"/>
      <c r="EB93" s="315"/>
      <c r="EC93" s="315"/>
      <c r="ED93" s="314">
        <v>10</v>
      </c>
      <c r="EE93" s="314"/>
      <c r="EF93" s="314"/>
      <c r="EG93" s="314"/>
      <c r="EH93" s="314"/>
      <c r="EI93" s="310"/>
      <c r="EJ93" s="310"/>
    </row>
    <row r="94" spans="1:140" ht="13" customHeight="1" x14ac:dyDescent="0.2">
      <c r="A94" s="308" t="s">
        <v>137</v>
      </c>
      <c r="B94" s="308"/>
      <c r="C94" s="308"/>
      <c r="D94" s="308"/>
      <c r="E94" s="308"/>
      <c r="F94" s="308"/>
      <c r="G94" s="308"/>
      <c r="H94" s="308"/>
      <c r="I94" s="308"/>
      <c r="J94" s="308"/>
      <c r="K94" s="308"/>
      <c r="L94" s="308"/>
      <c r="M94" s="308"/>
      <c r="N94" s="309"/>
      <c r="O94" s="314">
        <f t="shared" si="6"/>
        <v>18</v>
      </c>
      <c r="P94" s="314"/>
      <c r="Q94" s="314"/>
      <c r="R94" s="314"/>
      <c r="S94" s="314"/>
      <c r="T94" s="315"/>
      <c r="U94" s="315"/>
      <c r="V94" s="314" t="s">
        <v>110</v>
      </c>
      <c r="W94" s="314"/>
      <c r="X94" s="314"/>
      <c r="Y94" s="314"/>
      <c r="Z94" s="314"/>
      <c r="AA94" s="315"/>
      <c r="AB94" s="315"/>
      <c r="AC94" s="314" t="s">
        <v>438</v>
      </c>
      <c r="AD94" s="314"/>
      <c r="AE94" s="314"/>
      <c r="AF94" s="314"/>
      <c r="AG94" s="314"/>
      <c r="AH94" s="316"/>
      <c r="AI94" s="315"/>
      <c r="AJ94" s="314">
        <v>7</v>
      </c>
      <c r="AK94" s="314"/>
      <c r="AL94" s="314"/>
      <c r="AM94" s="314"/>
      <c r="AN94" s="314"/>
      <c r="AO94" s="315"/>
      <c r="AP94" s="315"/>
      <c r="AQ94" s="314">
        <v>1</v>
      </c>
      <c r="AR94" s="314"/>
      <c r="AS94" s="314"/>
      <c r="AT94" s="314"/>
      <c r="AU94" s="314"/>
      <c r="AV94" s="315"/>
      <c r="AW94" s="315"/>
      <c r="AX94" s="314">
        <v>1</v>
      </c>
      <c r="AY94" s="314"/>
      <c r="AZ94" s="314"/>
      <c r="BA94" s="314"/>
      <c r="BB94" s="314"/>
      <c r="BC94" s="315"/>
      <c r="BD94" s="315"/>
      <c r="BE94" s="314" t="s">
        <v>110</v>
      </c>
      <c r="BF94" s="314"/>
      <c r="BG94" s="314"/>
      <c r="BH94" s="314"/>
      <c r="BI94" s="314"/>
      <c r="BJ94" s="315"/>
      <c r="BK94" s="315"/>
      <c r="BL94" s="314" t="s">
        <v>110</v>
      </c>
      <c r="BM94" s="314"/>
      <c r="BN94" s="314"/>
      <c r="BO94" s="314"/>
      <c r="BP94" s="314"/>
      <c r="BQ94" s="315"/>
      <c r="BR94" s="315"/>
      <c r="BS94" s="314">
        <v>3</v>
      </c>
      <c r="BT94" s="314"/>
      <c r="BU94" s="314"/>
      <c r="BV94" s="314"/>
      <c r="BW94" s="314"/>
      <c r="BX94" s="315"/>
      <c r="BY94" s="315"/>
      <c r="BZ94" s="314" t="s">
        <v>110</v>
      </c>
      <c r="CA94" s="314"/>
      <c r="CB94" s="314"/>
      <c r="CC94" s="314"/>
      <c r="CD94" s="314"/>
      <c r="CE94" s="315"/>
      <c r="CF94" s="315"/>
      <c r="CG94" s="314" t="s">
        <v>110</v>
      </c>
      <c r="CH94" s="314"/>
      <c r="CI94" s="314"/>
      <c r="CJ94" s="314"/>
      <c r="CK94" s="314"/>
      <c r="CL94" s="315"/>
      <c r="CM94" s="315"/>
      <c r="CN94" s="314" t="s">
        <v>110</v>
      </c>
      <c r="CO94" s="314"/>
      <c r="CP94" s="314"/>
      <c r="CQ94" s="314"/>
      <c r="CR94" s="314"/>
      <c r="CS94" s="315"/>
      <c r="CT94" s="315"/>
      <c r="CU94" s="314">
        <v>1</v>
      </c>
      <c r="CV94" s="314"/>
      <c r="CW94" s="314"/>
      <c r="CX94" s="314"/>
      <c r="CY94" s="314"/>
      <c r="CZ94" s="315"/>
      <c r="DA94" s="315"/>
      <c r="DB94" s="314" t="s">
        <v>110</v>
      </c>
      <c r="DC94" s="314"/>
      <c r="DD94" s="314"/>
      <c r="DE94" s="314"/>
      <c r="DF94" s="314"/>
      <c r="DG94" s="315"/>
      <c r="DH94" s="315"/>
      <c r="DI94" s="314">
        <v>1</v>
      </c>
      <c r="DJ94" s="314"/>
      <c r="DK94" s="314"/>
      <c r="DL94" s="314"/>
      <c r="DM94" s="314"/>
      <c r="DN94" s="315"/>
      <c r="DO94" s="315"/>
      <c r="DP94" s="314">
        <v>1</v>
      </c>
      <c r="DQ94" s="314"/>
      <c r="DR94" s="314"/>
      <c r="DS94" s="314"/>
      <c r="DT94" s="314"/>
      <c r="DU94" s="315"/>
      <c r="DV94" s="315"/>
      <c r="DW94" s="314" t="s">
        <v>110</v>
      </c>
      <c r="DX94" s="314"/>
      <c r="DY94" s="314"/>
      <c r="DZ94" s="314"/>
      <c r="EA94" s="314"/>
      <c r="EB94" s="315"/>
      <c r="EC94" s="315"/>
      <c r="ED94" s="314">
        <v>3</v>
      </c>
      <c r="EE94" s="314"/>
      <c r="EF94" s="314"/>
      <c r="EG94" s="314"/>
      <c r="EH94" s="314"/>
      <c r="EI94" s="310"/>
      <c r="EJ94" s="310"/>
    </row>
    <row r="95" spans="1:140" s="329" customFormat="1" ht="13" customHeight="1" x14ac:dyDescent="0.2">
      <c r="A95" s="302" t="s">
        <v>136</v>
      </c>
      <c r="B95" s="302"/>
      <c r="C95" s="302"/>
      <c r="D95" s="302"/>
      <c r="E95" s="302"/>
      <c r="F95" s="302"/>
      <c r="G95" s="302"/>
      <c r="H95" s="302"/>
      <c r="I95" s="302"/>
      <c r="J95" s="302"/>
      <c r="K95" s="302"/>
      <c r="L95" s="302"/>
      <c r="M95" s="302"/>
      <c r="N95" s="303"/>
      <c r="O95" s="341">
        <f>SUM(O91:O94)</f>
        <v>216</v>
      </c>
      <c r="P95" s="342"/>
      <c r="Q95" s="342"/>
      <c r="R95" s="342"/>
      <c r="S95" s="342"/>
      <c r="T95" s="307"/>
      <c r="U95" s="307"/>
      <c r="V95" s="347">
        <f>SUM(V91:Z94)</f>
        <v>1</v>
      </c>
      <c r="W95" s="347"/>
      <c r="X95" s="347"/>
      <c r="Y95" s="347"/>
      <c r="Z95" s="347"/>
      <c r="AA95" s="307"/>
      <c r="AB95" s="307"/>
      <c r="AC95" s="327" t="s">
        <v>459</v>
      </c>
      <c r="AD95" s="342"/>
      <c r="AE95" s="342"/>
      <c r="AF95" s="342"/>
      <c r="AG95" s="342"/>
      <c r="AH95" s="307"/>
      <c r="AI95" s="307"/>
      <c r="AJ95" s="342">
        <f>SUM(AJ91:AJ94)</f>
        <v>31</v>
      </c>
      <c r="AK95" s="342"/>
      <c r="AL95" s="342"/>
      <c r="AM95" s="342"/>
      <c r="AN95" s="342"/>
      <c r="AO95" s="307"/>
      <c r="AP95" s="307"/>
      <c r="AQ95" s="342">
        <f>SUM(AQ91:AQ94)</f>
        <v>19</v>
      </c>
      <c r="AR95" s="342"/>
      <c r="AS95" s="342"/>
      <c r="AT95" s="342"/>
      <c r="AU95" s="342"/>
      <c r="AV95" s="307"/>
      <c r="AW95" s="307"/>
      <c r="AX95" s="327">
        <f>SUM(AX91:BB94)</f>
        <v>2</v>
      </c>
      <c r="AY95" s="342"/>
      <c r="AZ95" s="342"/>
      <c r="BA95" s="342"/>
      <c r="BB95" s="342"/>
      <c r="BC95" s="307"/>
      <c r="BD95" s="307"/>
      <c r="BE95" s="342">
        <f>SUM(BE91:BE94)</f>
        <v>3</v>
      </c>
      <c r="BF95" s="342"/>
      <c r="BG95" s="342"/>
      <c r="BH95" s="342"/>
      <c r="BI95" s="342"/>
      <c r="BJ95" s="307"/>
      <c r="BK95" s="307"/>
      <c r="BL95" s="342">
        <f>SUM(BL91:BL94)</f>
        <v>4</v>
      </c>
      <c r="BM95" s="342"/>
      <c r="BN95" s="342"/>
      <c r="BO95" s="342"/>
      <c r="BP95" s="342"/>
      <c r="BQ95" s="346"/>
      <c r="BR95" s="346"/>
      <c r="BS95" s="327">
        <f>SUM(BS91:BW94)</f>
        <v>57</v>
      </c>
      <c r="BT95" s="342"/>
      <c r="BU95" s="342"/>
      <c r="BV95" s="342"/>
      <c r="BW95" s="342"/>
      <c r="BX95" s="307"/>
      <c r="BY95" s="307"/>
      <c r="BZ95" s="342">
        <f>SUM(BZ91:BZ94)</f>
        <v>3</v>
      </c>
      <c r="CA95" s="342"/>
      <c r="CB95" s="342"/>
      <c r="CC95" s="342"/>
      <c r="CD95" s="342"/>
      <c r="CE95" s="307"/>
      <c r="CF95" s="307"/>
      <c r="CG95" s="342">
        <f>SUM(CG91:CG94)</f>
        <v>8</v>
      </c>
      <c r="CH95" s="342"/>
      <c r="CI95" s="342"/>
      <c r="CJ95" s="342"/>
      <c r="CK95" s="342"/>
      <c r="CL95" s="307"/>
      <c r="CM95" s="307"/>
      <c r="CN95" s="342">
        <f>SUM(CN91:CN94)</f>
        <v>3</v>
      </c>
      <c r="CO95" s="342"/>
      <c r="CP95" s="342"/>
      <c r="CQ95" s="342"/>
      <c r="CR95" s="342"/>
      <c r="CS95" s="307"/>
      <c r="CT95" s="307"/>
      <c r="CU95" s="342">
        <f>SUM(CU91:CU94)</f>
        <v>25</v>
      </c>
      <c r="CV95" s="342"/>
      <c r="CW95" s="342"/>
      <c r="CX95" s="342"/>
      <c r="CY95" s="342"/>
      <c r="CZ95" s="307"/>
      <c r="DA95" s="307"/>
      <c r="DB95" s="342">
        <f>SUM(DB91:DB94)</f>
        <v>10</v>
      </c>
      <c r="DC95" s="342"/>
      <c r="DD95" s="342"/>
      <c r="DE95" s="342"/>
      <c r="DF95" s="342"/>
      <c r="DG95" s="307"/>
      <c r="DH95" s="307"/>
      <c r="DI95" s="342">
        <f>SUM(DI91:DI94)</f>
        <v>7</v>
      </c>
      <c r="DJ95" s="342"/>
      <c r="DK95" s="342"/>
      <c r="DL95" s="342"/>
      <c r="DM95" s="342"/>
      <c r="DN95" s="307"/>
      <c r="DO95" s="307"/>
      <c r="DP95" s="342">
        <f>SUM(DP91:DP94)</f>
        <v>6</v>
      </c>
      <c r="DQ95" s="342"/>
      <c r="DR95" s="342"/>
      <c r="DS95" s="342"/>
      <c r="DT95" s="342"/>
      <c r="DU95" s="307"/>
      <c r="DV95" s="307"/>
      <c r="DW95" s="342">
        <f>SUM(DW91:DW94)</f>
        <v>1</v>
      </c>
      <c r="DX95" s="342"/>
      <c r="DY95" s="342"/>
      <c r="DZ95" s="342"/>
      <c r="EA95" s="342"/>
      <c r="EB95" s="307"/>
      <c r="EC95" s="307"/>
      <c r="ED95" s="342">
        <f>SUM(ED91:ED94)</f>
        <v>36</v>
      </c>
      <c r="EE95" s="342"/>
      <c r="EF95" s="342"/>
      <c r="EG95" s="342"/>
      <c r="EH95" s="342"/>
      <c r="EI95" s="346"/>
      <c r="EJ95" s="307"/>
    </row>
    <row r="96" spans="1:140" ht="13" customHeight="1" x14ac:dyDescent="0.2">
      <c r="A96" s="344"/>
      <c r="N96" s="345"/>
      <c r="O96" s="313"/>
      <c r="P96" s="313"/>
      <c r="Q96" s="313"/>
      <c r="R96" s="313"/>
      <c r="S96" s="313"/>
      <c r="T96" s="313"/>
      <c r="U96" s="310"/>
      <c r="V96" s="313"/>
      <c r="W96" s="313"/>
      <c r="X96" s="313"/>
      <c r="Y96" s="313"/>
      <c r="Z96" s="313"/>
      <c r="AA96" s="313"/>
      <c r="AB96" s="310"/>
      <c r="AC96" s="310"/>
      <c r="AD96" s="310"/>
      <c r="AE96" s="310"/>
      <c r="AF96" s="310"/>
      <c r="AG96" s="310"/>
      <c r="AH96" s="310"/>
      <c r="AI96" s="310"/>
      <c r="AJ96" s="310"/>
      <c r="AK96" s="310"/>
      <c r="AL96" s="310"/>
      <c r="AM96" s="310"/>
      <c r="AN96" s="310"/>
      <c r="AO96" s="310"/>
      <c r="AQ96" s="310"/>
      <c r="AR96" s="310"/>
      <c r="AS96" s="310"/>
      <c r="AT96" s="310"/>
      <c r="AU96" s="310"/>
      <c r="AV96" s="310"/>
      <c r="AX96" s="310"/>
      <c r="AY96" s="310"/>
      <c r="AZ96" s="310"/>
      <c r="BA96" s="310"/>
      <c r="BB96" s="310"/>
      <c r="BC96" s="310"/>
      <c r="BE96" s="310"/>
      <c r="BF96" s="310"/>
      <c r="BG96" s="310"/>
      <c r="BH96" s="310"/>
      <c r="BI96" s="310"/>
      <c r="BJ96" s="310"/>
      <c r="BK96" s="310"/>
      <c r="BL96" s="310"/>
      <c r="BM96" s="310"/>
      <c r="BN96" s="310"/>
      <c r="BO96" s="310"/>
      <c r="BP96" s="310"/>
      <c r="BQ96" s="310"/>
      <c r="BR96" s="310"/>
      <c r="BS96" s="310"/>
      <c r="BT96" s="310"/>
      <c r="BU96" s="310"/>
      <c r="BV96" s="310"/>
      <c r="BW96" s="310"/>
      <c r="BX96" s="310"/>
      <c r="BY96" s="310"/>
      <c r="BZ96" s="310"/>
      <c r="CA96" s="310"/>
      <c r="CB96" s="310"/>
      <c r="CC96" s="310"/>
      <c r="CD96" s="310"/>
      <c r="CE96" s="310"/>
      <c r="CG96" s="310"/>
      <c r="CH96" s="310"/>
      <c r="CI96" s="310"/>
      <c r="CJ96" s="310"/>
      <c r="CK96" s="310"/>
      <c r="CL96" s="310"/>
      <c r="CM96" s="312"/>
      <c r="CN96" s="313"/>
      <c r="CO96" s="313"/>
      <c r="CP96" s="313"/>
      <c r="CQ96" s="313"/>
      <c r="CR96" s="313"/>
      <c r="CS96" s="313"/>
      <c r="CT96" s="310"/>
      <c r="CU96" s="313">
        <v>21</v>
      </c>
      <c r="CV96" s="313"/>
      <c r="CW96" s="313"/>
      <c r="CX96" s="313"/>
      <c r="CY96" s="313"/>
      <c r="CZ96" s="313"/>
      <c r="DA96" s="310"/>
      <c r="DB96" s="310"/>
      <c r="DC96" s="310"/>
      <c r="DD96" s="310"/>
      <c r="DE96" s="310"/>
      <c r="DF96" s="310"/>
      <c r="DG96" s="310"/>
      <c r="DH96" s="310"/>
      <c r="DI96" s="310"/>
      <c r="DJ96" s="310"/>
      <c r="DK96" s="310"/>
      <c r="DL96" s="310"/>
      <c r="DM96" s="310"/>
      <c r="DN96" s="310"/>
      <c r="DP96" s="310"/>
      <c r="DQ96" s="310"/>
      <c r="DR96" s="310"/>
      <c r="DS96" s="310"/>
      <c r="DT96" s="310"/>
      <c r="DU96" s="310"/>
      <c r="DW96" s="310"/>
      <c r="DX96" s="310"/>
      <c r="DY96" s="310"/>
      <c r="DZ96" s="310"/>
      <c r="EA96" s="310"/>
      <c r="EB96" s="310"/>
      <c r="ED96" s="310"/>
      <c r="EE96" s="310"/>
      <c r="EF96" s="310"/>
      <c r="EG96" s="310"/>
      <c r="EH96" s="310"/>
      <c r="EI96" s="310"/>
      <c r="EJ96" s="310"/>
    </row>
    <row r="97" spans="1:256" ht="13" customHeight="1" x14ac:dyDescent="0.2">
      <c r="A97" s="308" t="s">
        <v>135</v>
      </c>
      <c r="B97" s="308"/>
      <c r="C97" s="308"/>
      <c r="D97" s="308"/>
      <c r="E97" s="308"/>
      <c r="F97" s="308"/>
      <c r="G97" s="308"/>
      <c r="H97" s="308"/>
      <c r="I97" s="308"/>
      <c r="J97" s="308"/>
      <c r="K97" s="308"/>
      <c r="L97" s="308"/>
      <c r="M97" s="308"/>
      <c r="N97" s="309"/>
      <c r="O97" s="314">
        <f t="shared" ref="O97" si="7">SUM(V97,AC97,AJ97,AQ97,AX97,BE97,BL97,BS97,BZ97,CG97,CN97,CU97,DB97,DI97,DP97,DW97,ED97)</f>
        <v>125</v>
      </c>
      <c r="P97" s="314"/>
      <c r="Q97" s="314"/>
      <c r="R97" s="314"/>
      <c r="S97" s="314"/>
      <c r="T97" s="315"/>
      <c r="U97" s="315"/>
      <c r="V97" s="314">
        <v>3</v>
      </c>
      <c r="W97" s="314"/>
      <c r="X97" s="314"/>
      <c r="Y97" s="314"/>
      <c r="Z97" s="314"/>
      <c r="AA97" s="315"/>
      <c r="AB97" s="315"/>
      <c r="AC97" s="314" t="s">
        <v>438</v>
      </c>
      <c r="AD97" s="314"/>
      <c r="AE97" s="314"/>
      <c r="AF97" s="314"/>
      <c r="AG97" s="314"/>
      <c r="AH97" s="316"/>
      <c r="AI97" s="315"/>
      <c r="AJ97" s="314">
        <v>6</v>
      </c>
      <c r="AK97" s="314"/>
      <c r="AL97" s="314"/>
      <c r="AM97" s="314"/>
      <c r="AN97" s="314"/>
      <c r="AO97" s="315"/>
      <c r="AP97" s="315"/>
      <c r="AQ97" s="314">
        <v>16</v>
      </c>
      <c r="AR97" s="314"/>
      <c r="AS97" s="314"/>
      <c r="AT97" s="314"/>
      <c r="AU97" s="314"/>
      <c r="AV97" s="315"/>
      <c r="AW97" s="315"/>
      <c r="AX97" s="314">
        <v>1</v>
      </c>
      <c r="AY97" s="314"/>
      <c r="AZ97" s="314"/>
      <c r="BA97" s="314"/>
      <c r="BB97" s="314"/>
      <c r="BC97" s="315"/>
      <c r="BD97" s="315"/>
      <c r="BE97" s="314" t="s">
        <v>110</v>
      </c>
      <c r="BF97" s="314"/>
      <c r="BG97" s="314"/>
      <c r="BH97" s="314"/>
      <c r="BI97" s="314"/>
      <c r="BJ97" s="315"/>
      <c r="BK97" s="315"/>
      <c r="BL97" s="314">
        <v>3</v>
      </c>
      <c r="BM97" s="314"/>
      <c r="BN97" s="314"/>
      <c r="BO97" s="314"/>
      <c r="BP97" s="314"/>
      <c r="BQ97" s="315"/>
      <c r="BR97" s="315"/>
      <c r="BS97" s="314">
        <v>24</v>
      </c>
      <c r="BT97" s="314"/>
      <c r="BU97" s="314"/>
      <c r="BV97" s="314"/>
      <c r="BW97" s="314"/>
      <c r="BX97" s="315"/>
      <c r="BY97" s="315"/>
      <c r="BZ97" s="314">
        <v>2</v>
      </c>
      <c r="CA97" s="314"/>
      <c r="CB97" s="314"/>
      <c r="CC97" s="314"/>
      <c r="CD97" s="314"/>
      <c r="CE97" s="315"/>
      <c r="CF97" s="315"/>
      <c r="CG97" s="314">
        <v>1</v>
      </c>
      <c r="CH97" s="314"/>
      <c r="CI97" s="314"/>
      <c r="CJ97" s="314"/>
      <c r="CK97" s="314"/>
      <c r="CL97" s="315"/>
      <c r="CM97" s="315"/>
      <c r="CN97" s="314">
        <v>7</v>
      </c>
      <c r="CO97" s="314"/>
      <c r="CP97" s="314"/>
      <c r="CQ97" s="314"/>
      <c r="CR97" s="314"/>
      <c r="CS97" s="315"/>
      <c r="CT97" s="315"/>
      <c r="CU97" s="314">
        <v>21</v>
      </c>
      <c r="CV97" s="314"/>
      <c r="CW97" s="314"/>
      <c r="CX97" s="314"/>
      <c r="CY97" s="314"/>
      <c r="CZ97" s="315"/>
      <c r="DA97" s="315"/>
      <c r="DB97" s="314">
        <v>8</v>
      </c>
      <c r="DC97" s="314"/>
      <c r="DD97" s="314"/>
      <c r="DE97" s="314"/>
      <c r="DF97" s="314"/>
      <c r="DG97" s="315"/>
      <c r="DH97" s="315"/>
      <c r="DI97" s="314">
        <v>7</v>
      </c>
      <c r="DJ97" s="314"/>
      <c r="DK97" s="314"/>
      <c r="DL97" s="314"/>
      <c r="DM97" s="314"/>
      <c r="DN97" s="315"/>
      <c r="DO97" s="315"/>
      <c r="DP97" s="314">
        <v>13</v>
      </c>
      <c r="DQ97" s="314"/>
      <c r="DR97" s="314"/>
      <c r="DS97" s="314"/>
      <c r="DT97" s="314"/>
      <c r="DU97" s="315"/>
      <c r="DV97" s="315"/>
      <c r="DW97" s="314">
        <v>1</v>
      </c>
      <c r="DX97" s="314"/>
      <c r="DY97" s="314"/>
      <c r="DZ97" s="314"/>
      <c r="EA97" s="314"/>
      <c r="EB97" s="315"/>
      <c r="EC97" s="315"/>
      <c r="ED97" s="314">
        <v>12</v>
      </c>
      <c r="EE97" s="314"/>
      <c r="EF97" s="314"/>
      <c r="EG97" s="314"/>
      <c r="EH97" s="314"/>
      <c r="EI97" s="310"/>
      <c r="EJ97" s="310"/>
    </row>
    <row r="98" spans="1:256" ht="13" customHeight="1" x14ac:dyDescent="0.2">
      <c r="A98" s="308" t="s">
        <v>134</v>
      </c>
      <c r="B98" s="308"/>
      <c r="C98" s="308"/>
      <c r="D98" s="308"/>
      <c r="E98" s="308"/>
      <c r="F98" s="308"/>
      <c r="G98" s="308"/>
      <c r="H98" s="308"/>
      <c r="I98" s="308"/>
      <c r="J98" s="308"/>
      <c r="K98" s="308"/>
      <c r="L98" s="308"/>
      <c r="M98" s="308"/>
      <c r="N98" s="309"/>
      <c r="O98" s="314">
        <f t="shared" ref="O98:O101" si="8">SUM(V98,AC98,AJ98,AQ98,AX98,BE98,BL98,BS98,BZ98,CG98,CN98,CU98,DB98,DI98,DP98,DW98,ED98)</f>
        <v>35</v>
      </c>
      <c r="P98" s="314"/>
      <c r="Q98" s="314"/>
      <c r="R98" s="314"/>
      <c r="S98" s="314"/>
      <c r="T98" s="315"/>
      <c r="U98" s="315"/>
      <c r="V98" s="314">
        <v>14</v>
      </c>
      <c r="W98" s="314"/>
      <c r="X98" s="314"/>
      <c r="Y98" s="314"/>
      <c r="Z98" s="314"/>
      <c r="AA98" s="315"/>
      <c r="AB98" s="315"/>
      <c r="AC98" s="314" t="s">
        <v>438</v>
      </c>
      <c r="AD98" s="314"/>
      <c r="AE98" s="314"/>
      <c r="AF98" s="314"/>
      <c r="AG98" s="314"/>
      <c r="AH98" s="316"/>
      <c r="AI98" s="315"/>
      <c r="AJ98" s="314">
        <v>1</v>
      </c>
      <c r="AK98" s="314"/>
      <c r="AL98" s="314"/>
      <c r="AM98" s="314"/>
      <c r="AN98" s="314"/>
      <c r="AO98" s="315"/>
      <c r="AP98" s="315"/>
      <c r="AQ98" s="314">
        <v>6</v>
      </c>
      <c r="AR98" s="314"/>
      <c r="AS98" s="314"/>
      <c r="AT98" s="314"/>
      <c r="AU98" s="314"/>
      <c r="AV98" s="315"/>
      <c r="AW98" s="315"/>
      <c r="AX98" s="314" t="s">
        <v>110</v>
      </c>
      <c r="AY98" s="314"/>
      <c r="AZ98" s="314"/>
      <c r="BA98" s="314"/>
      <c r="BB98" s="314"/>
      <c r="BC98" s="315"/>
      <c r="BD98" s="315"/>
      <c r="BE98" s="314" t="s">
        <v>110</v>
      </c>
      <c r="BF98" s="314"/>
      <c r="BG98" s="314"/>
      <c r="BH98" s="314"/>
      <c r="BI98" s="314"/>
      <c r="BJ98" s="315"/>
      <c r="BK98" s="315"/>
      <c r="BL98" s="314" t="s">
        <v>110</v>
      </c>
      <c r="BM98" s="314"/>
      <c r="BN98" s="314"/>
      <c r="BO98" s="314"/>
      <c r="BP98" s="314"/>
      <c r="BQ98" s="315"/>
      <c r="BR98" s="315"/>
      <c r="BS98" s="314">
        <v>7</v>
      </c>
      <c r="BT98" s="314"/>
      <c r="BU98" s="314"/>
      <c r="BV98" s="314"/>
      <c r="BW98" s="314"/>
      <c r="BX98" s="315"/>
      <c r="BY98" s="315"/>
      <c r="BZ98" s="314" t="s">
        <v>110</v>
      </c>
      <c r="CA98" s="314"/>
      <c r="CB98" s="314"/>
      <c r="CC98" s="314"/>
      <c r="CD98" s="314"/>
      <c r="CE98" s="315"/>
      <c r="CF98" s="315"/>
      <c r="CG98" s="314" t="s">
        <v>110</v>
      </c>
      <c r="CH98" s="314"/>
      <c r="CI98" s="314"/>
      <c r="CJ98" s="314"/>
      <c r="CK98" s="314"/>
      <c r="CL98" s="315"/>
      <c r="CM98" s="315"/>
      <c r="CN98" s="314">
        <v>1</v>
      </c>
      <c r="CO98" s="314"/>
      <c r="CP98" s="314"/>
      <c r="CQ98" s="314"/>
      <c r="CR98" s="314"/>
      <c r="CS98" s="315"/>
      <c r="CT98" s="315"/>
      <c r="CU98" s="314">
        <v>2</v>
      </c>
      <c r="CV98" s="314"/>
      <c r="CW98" s="314"/>
      <c r="CX98" s="314"/>
      <c r="CY98" s="314"/>
      <c r="CZ98" s="315"/>
      <c r="DA98" s="315"/>
      <c r="DB98" s="314" t="s">
        <v>110</v>
      </c>
      <c r="DC98" s="314"/>
      <c r="DD98" s="314"/>
      <c r="DE98" s="314"/>
      <c r="DF98" s="314"/>
      <c r="DG98" s="315"/>
      <c r="DH98" s="315"/>
      <c r="DI98" s="314">
        <v>1</v>
      </c>
      <c r="DJ98" s="314"/>
      <c r="DK98" s="314"/>
      <c r="DL98" s="314"/>
      <c r="DM98" s="314"/>
      <c r="DN98" s="315"/>
      <c r="DO98" s="315"/>
      <c r="DP98" s="314" t="s">
        <v>110</v>
      </c>
      <c r="DQ98" s="314"/>
      <c r="DR98" s="314"/>
      <c r="DS98" s="314"/>
      <c r="DT98" s="314"/>
      <c r="DU98" s="315"/>
      <c r="DV98" s="315"/>
      <c r="DW98" s="314" t="s">
        <v>110</v>
      </c>
      <c r="DX98" s="314"/>
      <c r="DY98" s="314"/>
      <c r="DZ98" s="314"/>
      <c r="EA98" s="314"/>
      <c r="EB98" s="315"/>
      <c r="EC98" s="315"/>
      <c r="ED98" s="314">
        <v>3</v>
      </c>
      <c r="EE98" s="314"/>
      <c r="EF98" s="314"/>
      <c r="EG98" s="314"/>
      <c r="EH98" s="314"/>
      <c r="EI98" s="310"/>
      <c r="EJ98" s="310"/>
    </row>
    <row r="99" spans="1:256" ht="13" customHeight="1" x14ac:dyDescent="0.2">
      <c r="A99" s="308" t="s">
        <v>133</v>
      </c>
      <c r="B99" s="308"/>
      <c r="C99" s="308"/>
      <c r="D99" s="308"/>
      <c r="E99" s="308"/>
      <c r="F99" s="308"/>
      <c r="G99" s="308"/>
      <c r="H99" s="308"/>
      <c r="I99" s="308"/>
      <c r="J99" s="308"/>
      <c r="K99" s="308"/>
      <c r="L99" s="308"/>
      <c r="M99" s="308"/>
      <c r="N99" s="309"/>
      <c r="O99" s="314">
        <f t="shared" si="8"/>
        <v>61</v>
      </c>
      <c r="P99" s="314"/>
      <c r="Q99" s="314"/>
      <c r="R99" s="314"/>
      <c r="S99" s="314"/>
      <c r="T99" s="315"/>
      <c r="U99" s="315"/>
      <c r="V99" s="314">
        <v>3</v>
      </c>
      <c r="W99" s="314"/>
      <c r="X99" s="314"/>
      <c r="Y99" s="314"/>
      <c r="Z99" s="314"/>
      <c r="AA99" s="315"/>
      <c r="AB99" s="315"/>
      <c r="AC99" s="314" t="s">
        <v>438</v>
      </c>
      <c r="AD99" s="314"/>
      <c r="AE99" s="314"/>
      <c r="AF99" s="314"/>
      <c r="AG99" s="314"/>
      <c r="AH99" s="316"/>
      <c r="AI99" s="315"/>
      <c r="AJ99" s="314">
        <v>7</v>
      </c>
      <c r="AK99" s="314"/>
      <c r="AL99" s="314"/>
      <c r="AM99" s="314"/>
      <c r="AN99" s="314"/>
      <c r="AO99" s="315"/>
      <c r="AP99" s="315"/>
      <c r="AQ99" s="314">
        <v>7</v>
      </c>
      <c r="AR99" s="314"/>
      <c r="AS99" s="314"/>
      <c r="AT99" s="314"/>
      <c r="AU99" s="314"/>
      <c r="AV99" s="315"/>
      <c r="AW99" s="315"/>
      <c r="AX99" s="314" t="s">
        <v>110</v>
      </c>
      <c r="AY99" s="314"/>
      <c r="AZ99" s="314"/>
      <c r="BA99" s="314"/>
      <c r="BB99" s="314"/>
      <c r="BC99" s="315"/>
      <c r="BD99" s="315"/>
      <c r="BE99" s="314" t="s">
        <v>110</v>
      </c>
      <c r="BF99" s="314"/>
      <c r="BG99" s="314"/>
      <c r="BH99" s="314"/>
      <c r="BI99" s="314"/>
      <c r="BJ99" s="315"/>
      <c r="BK99" s="315"/>
      <c r="BL99" s="314">
        <v>1</v>
      </c>
      <c r="BM99" s="314"/>
      <c r="BN99" s="314"/>
      <c r="BO99" s="314"/>
      <c r="BP99" s="314"/>
      <c r="BQ99" s="315"/>
      <c r="BR99" s="315"/>
      <c r="BS99" s="314">
        <v>8</v>
      </c>
      <c r="BT99" s="314"/>
      <c r="BU99" s="314"/>
      <c r="BV99" s="314"/>
      <c r="BW99" s="314"/>
      <c r="BX99" s="315"/>
      <c r="BY99" s="315"/>
      <c r="BZ99" s="314">
        <v>1</v>
      </c>
      <c r="CA99" s="314"/>
      <c r="CB99" s="314"/>
      <c r="CC99" s="314"/>
      <c r="CD99" s="314"/>
      <c r="CE99" s="315"/>
      <c r="CF99" s="315"/>
      <c r="CG99" s="314">
        <v>1</v>
      </c>
      <c r="CH99" s="314"/>
      <c r="CI99" s="314"/>
      <c r="CJ99" s="314"/>
      <c r="CK99" s="314"/>
      <c r="CL99" s="315"/>
      <c r="CM99" s="315"/>
      <c r="CN99" s="314">
        <v>3</v>
      </c>
      <c r="CO99" s="314"/>
      <c r="CP99" s="314"/>
      <c r="CQ99" s="314"/>
      <c r="CR99" s="314"/>
      <c r="CS99" s="315"/>
      <c r="CT99" s="315"/>
      <c r="CU99" s="314">
        <v>13</v>
      </c>
      <c r="CV99" s="314"/>
      <c r="CW99" s="314"/>
      <c r="CX99" s="314"/>
      <c r="CY99" s="314"/>
      <c r="CZ99" s="315"/>
      <c r="DA99" s="315"/>
      <c r="DB99" s="314">
        <v>3</v>
      </c>
      <c r="DC99" s="314"/>
      <c r="DD99" s="314"/>
      <c r="DE99" s="314"/>
      <c r="DF99" s="314"/>
      <c r="DG99" s="315"/>
      <c r="DH99" s="315"/>
      <c r="DI99" s="314">
        <v>3</v>
      </c>
      <c r="DJ99" s="314"/>
      <c r="DK99" s="314"/>
      <c r="DL99" s="314"/>
      <c r="DM99" s="314"/>
      <c r="DN99" s="315"/>
      <c r="DO99" s="315"/>
      <c r="DP99" s="314">
        <v>5</v>
      </c>
      <c r="DQ99" s="314"/>
      <c r="DR99" s="314"/>
      <c r="DS99" s="314"/>
      <c r="DT99" s="314"/>
      <c r="DU99" s="315"/>
      <c r="DV99" s="315"/>
      <c r="DW99" s="314">
        <v>1</v>
      </c>
      <c r="DX99" s="314"/>
      <c r="DY99" s="314"/>
      <c r="DZ99" s="314"/>
      <c r="EA99" s="314"/>
      <c r="EB99" s="315"/>
      <c r="EC99" s="315"/>
      <c r="ED99" s="314">
        <v>5</v>
      </c>
      <c r="EE99" s="314"/>
      <c r="EF99" s="314"/>
      <c r="EG99" s="314"/>
      <c r="EH99" s="314"/>
      <c r="EI99" s="310"/>
      <c r="EJ99" s="310"/>
    </row>
    <row r="100" spans="1:256" ht="13" customHeight="1" x14ac:dyDescent="0.2">
      <c r="A100" s="308" t="s">
        <v>132</v>
      </c>
      <c r="B100" s="308"/>
      <c r="C100" s="308"/>
      <c r="D100" s="308"/>
      <c r="E100" s="308"/>
      <c r="F100" s="308"/>
      <c r="G100" s="308"/>
      <c r="H100" s="308"/>
      <c r="I100" s="308"/>
      <c r="J100" s="308"/>
      <c r="K100" s="308"/>
      <c r="L100" s="308"/>
      <c r="M100" s="308"/>
      <c r="N100" s="309"/>
      <c r="O100" s="314">
        <f t="shared" si="8"/>
        <v>13</v>
      </c>
      <c r="P100" s="314"/>
      <c r="Q100" s="314"/>
      <c r="R100" s="314"/>
      <c r="S100" s="314"/>
      <c r="T100" s="315"/>
      <c r="U100" s="315"/>
      <c r="V100" s="314">
        <v>2</v>
      </c>
      <c r="W100" s="314"/>
      <c r="X100" s="314"/>
      <c r="Y100" s="314"/>
      <c r="Z100" s="314"/>
      <c r="AA100" s="315"/>
      <c r="AB100" s="315"/>
      <c r="AC100" s="314" t="s">
        <v>438</v>
      </c>
      <c r="AD100" s="314"/>
      <c r="AE100" s="314"/>
      <c r="AF100" s="314"/>
      <c r="AG100" s="314"/>
      <c r="AH100" s="316"/>
      <c r="AI100" s="315"/>
      <c r="AJ100" s="314">
        <v>1</v>
      </c>
      <c r="AK100" s="314"/>
      <c r="AL100" s="314"/>
      <c r="AM100" s="314"/>
      <c r="AN100" s="314"/>
      <c r="AO100" s="315"/>
      <c r="AP100" s="315"/>
      <c r="AQ100" s="314">
        <v>1</v>
      </c>
      <c r="AR100" s="314"/>
      <c r="AS100" s="314"/>
      <c r="AT100" s="314"/>
      <c r="AU100" s="314"/>
      <c r="AV100" s="315"/>
      <c r="AW100" s="315"/>
      <c r="AX100" s="314" t="s">
        <v>110</v>
      </c>
      <c r="AY100" s="314"/>
      <c r="AZ100" s="314"/>
      <c r="BA100" s="314"/>
      <c r="BB100" s="314"/>
      <c r="BC100" s="315"/>
      <c r="BD100" s="315"/>
      <c r="BE100" s="314" t="s">
        <v>110</v>
      </c>
      <c r="BF100" s="314"/>
      <c r="BG100" s="314"/>
      <c r="BH100" s="314"/>
      <c r="BI100" s="314"/>
      <c r="BJ100" s="315"/>
      <c r="BK100" s="315"/>
      <c r="BL100" s="314" t="s">
        <v>110</v>
      </c>
      <c r="BM100" s="314"/>
      <c r="BN100" s="314"/>
      <c r="BO100" s="314"/>
      <c r="BP100" s="314"/>
      <c r="BQ100" s="315"/>
      <c r="BR100" s="315"/>
      <c r="BS100" s="314">
        <v>2</v>
      </c>
      <c r="BT100" s="314"/>
      <c r="BU100" s="314"/>
      <c r="BV100" s="314"/>
      <c r="BW100" s="314"/>
      <c r="BX100" s="315"/>
      <c r="BY100" s="315"/>
      <c r="BZ100" s="314" t="s">
        <v>110</v>
      </c>
      <c r="CA100" s="314"/>
      <c r="CB100" s="314"/>
      <c r="CC100" s="314"/>
      <c r="CD100" s="314"/>
      <c r="CE100" s="315"/>
      <c r="CF100" s="315"/>
      <c r="CG100" s="314">
        <v>1</v>
      </c>
      <c r="CH100" s="314"/>
      <c r="CI100" s="314"/>
      <c r="CJ100" s="314"/>
      <c r="CK100" s="314"/>
      <c r="CL100" s="315"/>
      <c r="CM100" s="315"/>
      <c r="CN100" s="314" t="s">
        <v>110</v>
      </c>
      <c r="CO100" s="314"/>
      <c r="CP100" s="314"/>
      <c r="CQ100" s="314"/>
      <c r="CR100" s="314"/>
      <c r="CS100" s="315"/>
      <c r="CT100" s="315"/>
      <c r="CU100" s="314">
        <v>2</v>
      </c>
      <c r="CV100" s="314"/>
      <c r="CW100" s="314"/>
      <c r="CX100" s="314"/>
      <c r="CY100" s="314"/>
      <c r="CZ100" s="315"/>
      <c r="DA100" s="315"/>
      <c r="DB100" s="314">
        <v>1</v>
      </c>
      <c r="DC100" s="314"/>
      <c r="DD100" s="314"/>
      <c r="DE100" s="314"/>
      <c r="DF100" s="314"/>
      <c r="DG100" s="315"/>
      <c r="DH100" s="315"/>
      <c r="DI100" s="314">
        <v>1</v>
      </c>
      <c r="DJ100" s="314"/>
      <c r="DK100" s="314"/>
      <c r="DL100" s="314"/>
      <c r="DM100" s="314"/>
      <c r="DN100" s="315"/>
      <c r="DO100" s="315"/>
      <c r="DP100" s="314" t="s">
        <v>110</v>
      </c>
      <c r="DQ100" s="314"/>
      <c r="DR100" s="314"/>
      <c r="DS100" s="314"/>
      <c r="DT100" s="314"/>
      <c r="DU100" s="315"/>
      <c r="DV100" s="315"/>
      <c r="DW100" s="314" t="s">
        <v>110</v>
      </c>
      <c r="DX100" s="314"/>
      <c r="DY100" s="314"/>
      <c r="DZ100" s="314"/>
      <c r="EA100" s="314"/>
      <c r="EB100" s="315"/>
      <c r="EC100" s="315"/>
      <c r="ED100" s="314">
        <v>2</v>
      </c>
      <c r="EE100" s="314"/>
      <c r="EF100" s="314"/>
      <c r="EG100" s="314"/>
      <c r="EH100" s="314"/>
      <c r="EI100" s="310"/>
      <c r="EJ100" s="310"/>
    </row>
    <row r="101" spans="1:256" ht="13" customHeight="1" x14ac:dyDescent="0.2">
      <c r="A101" s="308" t="s">
        <v>131</v>
      </c>
      <c r="B101" s="308"/>
      <c r="C101" s="308"/>
      <c r="D101" s="308"/>
      <c r="E101" s="308"/>
      <c r="F101" s="308"/>
      <c r="G101" s="308"/>
      <c r="H101" s="308"/>
      <c r="I101" s="308"/>
      <c r="J101" s="308"/>
      <c r="K101" s="308"/>
      <c r="L101" s="308"/>
      <c r="M101" s="308"/>
      <c r="N101" s="309"/>
      <c r="O101" s="314">
        <f t="shared" si="8"/>
        <v>36</v>
      </c>
      <c r="P101" s="314"/>
      <c r="Q101" s="314"/>
      <c r="R101" s="314"/>
      <c r="S101" s="314"/>
      <c r="T101" s="315"/>
      <c r="U101" s="315"/>
      <c r="V101" s="314">
        <v>8</v>
      </c>
      <c r="W101" s="314"/>
      <c r="X101" s="314"/>
      <c r="Y101" s="314"/>
      <c r="Z101" s="314"/>
      <c r="AA101" s="315"/>
      <c r="AB101" s="315"/>
      <c r="AC101" s="314" t="s">
        <v>438</v>
      </c>
      <c r="AD101" s="314"/>
      <c r="AE101" s="314"/>
      <c r="AF101" s="314"/>
      <c r="AG101" s="314"/>
      <c r="AH101" s="316"/>
      <c r="AI101" s="315"/>
      <c r="AJ101" s="314">
        <v>2</v>
      </c>
      <c r="AK101" s="314"/>
      <c r="AL101" s="314"/>
      <c r="AM101" s="314"/>
      <c r="AN101" s="314"/>
      <c r="AO101" s="315"/>
      <c r="AP101" s="315"/>
      <c r="AQ101" s="314">
        <v>9</v>
      </c>
      <c r="AR101" s="314"/>
      <c r="AS101" s="314"/>
      <c r="AT101" s="314"/>
      <c r="AU101" s="314"/>
      <c r="AV101" s="315"/>
      <c r="AW101" s="315"/>
      <c r="AX101" s="314">
        <v>1</v>
      </c>
      <c r="AY101" s="314"/>
      <c r="AZ101" s="314"/>
      <c r="BA101" s="314"/>
      <c r="BB101" s="314"/>
      <c r="BC101" s="315"/>
      <c r="BD101" s="315"/>
      <c r="BE101" s="314" t="s">
        <v>110</v>
      </c>
      <c r="BF101" s="314"/>
      <c r="BG101" s="314"/>
      <c r="BH101" s="314"/>
      <c r="BI101" s="314"/>
      <c r="BJ101" s="315"/>
      <c r="BK101" s="315"/>
      <c r="BL101" s="314" t="s">
        <v>110</v>
      </c>
      <c r="BM101" s="314"/>
      <c r="BN101" s="314"/>
      <c r="BO101" s="314"/>
      <c r="BP101" s="314"/>
      <c r="BQ101" s="315"/>
      <c r="BR101" s="315"/>
      <c r="BS101" s="314">
        <v>6</v>
      </c>
      <c r="BT101" s="314"/>
      <c r="BU101" s="314"/>
      <c r="BV101" s="314"/>
      <c r="BW101" s="314"/>
      <c r="BX101" s="315"/>
      <c r="BY101" s="315"/>
      <c r="BZ101" s="314" t="s">
        <v>110</v>
      </c>
      <c r="CA101" s="314"/>
      <c r="CB101" s="314"/>
      <c r="CC101" s="314"/>
      <c r="CD101" s="314"/>
      <c r="CE101" s="315"/>
      <c r="CF101" s="315"/>
      <c r="CG101" s="314" t="s">
        <v>110</v>
      </c>
      <c r="CH101" s="314"/>
      <c r="CI101" s="314"/>
      <c r="CJ101" s="314"/>
      <c r="CK101" s="314"/>
      <c r="CL101" s="315"/>
      <c r="CM101" s="315"/>
      <c r="CN101" s="314" t="s">
        <v>110</v>
      </c>
      <c r="CO101" s="314"/>
      <c r="CP101" s="314"/>
      <c r="CQ101" s="314"/>
      <c r="CR101" s="314"/>
      <c r="CS101" s="315"/>
      <c r="CT101" s="315"/>
      <c r="CU101" s="314">
        <v>4</v>
      </c>
      <c r="CV101" s="314"/>
      <c r="CW101" s="314"/>
      <c r="CX101" s="314"/>
      <c r="CY101" s="314"/>
      <c r="CZ101" s="315"/>
      <c r="DA101" s="315"/>
      <c r="DB101" s="314">
        <v>1</v>
      </c>
      <c r="DC101" s="314"/>
      <c r="DD101" s="314"/>
      <c r="DE101" s="314"/>
      <c r="DF101" s="314"/>
      <c r="DG101" s="315"/>
      <c r="DH101" s="315"/>
      <c r="DI101" s="314">
        <v>4</v>
      </c>
      <c r="DJ101" s="314"/>
      <c r="DK101" s="314"/>
      <c r="DL101" s="314"/>
      <c r="DM101" s="314"/>
      <c r="DN101" s="315"/>
      <c r="DO101" s="315"/>
      <c r="DP101" s="314" t="s">
        <v>110</v>
      </c>
      <c r="DQ101" s="314"/>
      <c r="DR101" s="314"/>
      <c r="DS101" s="314"/>
      <c r="DT101" s="314"/>
      <c r="DU101" s="315"/>
      <c r="DV101" s="315"/>
      <c r="DW101" s="314" t="s">
        <v>110</v>
      </c>
      <c r="DX101" s="314"/>
      <c r="DY101" s="314"/>
      <c r="DZ101" s="314"/>
      <c r="EA101" s="314"/>
      <c r="EB101" s="315"/>
      <c r="EC101" s="315"/>
      <c r="ED101" s="314">
        <v>1</v>
      </c>
      <c r="EE101" s="314"/>
      <c r="EF101" s="314"/>
      <c r="EG101" s="314"/>
      <c r="EH101" s="314"/>
      <c r="EI101" s="310"/>
      <c r="EJ101" s="310"/>
    </row>
    <row r="102" spans="1:256" s="329" customFormat="1" ht="13" customHeight="1" x14ac:dyDescent="0.2">
      <c r="A102" s="302" t="s">
        <v>130</v>
      </c>
      <c r="B102" s="302"/>
      <c r="C102" s="302"/>
      <c r="D102" s="302"/>
      <c r="E102" s="302"/>
      <c r="F102" s="302"/>
      <c r="G102" s="302"/>
      <c r="H102" s="302"/>
      <c r="I102" s="302"/>
      <c r="J102" s="302"/>
      <c r="K102" s="302"/>
      <c r="L102" s="302"/>
      <c r="M102" s="302"/>
      <c r="N102" s="303"/>
      <c r="O102" s="348">
        <f>SUM(O97:O101)</f>
        <v>270</v>
      </c>
      <c r="P102" s="349"/>
      <c r="Q102" s="349"/>
      <c r="R102" s="349"/>
      <c r="S102" s="349"/>
      <c r="T102" s="307"/>
      <c r="U102" s="307"/>
      <c r="V102" s="342">
        <f>SUM(V97:V101)</f>
        <v>30</v>
      </c>
      <c r="W102" s="342"/>
      <c r="X102" s="342"/>
      <c r="Y102" s="342"/>
      <c r="Z102" s="342"/>
      <c r="AA102" s="307"/>
      <c r="AB102" s="307"/>
      <c r="AC102" s="342" t="s">
        <v>110</v>
      </c>
      <c r="AD102" s="342"/>
      <c r="AE102" s="342"/>
      <c r="AF102" s="342"/>
      <c r="AG102" s="342"/>
      <c r="AH102" s="307"/>
      <c r="AI102" s="307"/>
      <c r="AJ102" s="342">
        <f>SUM(AJ97:AJ101)</f>
        <v>17</v>
      </c>
      <c r="AK102" s="342"/>
      <c r="AL102" s="342"/>
      <c r="AM102" s="342"/>
      <c r="AN102" s="342"/>
      <c r="AO102" s="307"/>
      <c r="AP102" s="307"/>
      <c r="AQ102" s="342">
        <f>SUM(AQ97:AQ101)</f>
        <v>39</v>
      </c>
      <c r="AR102" s="342"/>
      <c r="AS102" s="342"/>
      <c r="AT102" s="342"/>
      <c r="AU102" s="342"/>
      <c r="AV102" s="307"/>
      <c r="AW102" s="307"/>
      <c r="AX102" s="327">
        <f>SUM(AX97:BB101)</f>
        <v>2</v>
      </c>
      <c r="AY102" s="342"/>
      <c r="AZ102" s="342"/>
      <c r="BA102" s="342"/>
      <c r="BB102" s="342"/>
      <c r="BC102" s="307"/>
      <c r="BD102" s="307"/>
      <c r="BE102" s="327" t="s">
        <v>450</v>
      </c>
      <c r="BF102" s="342"/>
      <c r="BG102" s="342"/>
      <c r="BH102" s="342"/>
      <c r="BI102" s="342"/>
      <c r="BJ102" s="307"/>
      <c r="BK102" s="307"/>
      <c r="BL102" s="342">
        <f>SUM(BL97:BL101)</f>
        <v>4</v>
      </c>
      <c r="BM102" s="342"/>
      <c r="BN102" s="342"/>
      <c r="BO102" s="342"/>
      <c r="BP102" s="342"/>
      <c r="BQ102" s="346"/>
      <c r="BR102" s="346"/>
      <c r="BS102" s="327">
        <f>SUM(BS97:BW101)</f>
        <v>47</v>
      </c>
      <c r="BT102" s="342"/>
      <c r="BU102" s="342"/>
      <c r="BV102" s="342"/>
      <c r="BW102" s="342"/>
      <c r="BX102" s="307"/>
      <c r="BY102" s="307"/>
      <c r="BZ102" s="342">
        <f>SUM(BZ97:BZ101)</f>
        <v>3</v>
      </c>
      <c r="CA102" s="342"/>
      <c r="CB102" s="342"/>
      <c r="CC102" s="342"/>
      <c r="CD102" s="342"/>
      <c r="CE102" s="307"/>
      <c r="CF102" s="307"/>
      <c r="CG102" s="342">
        <f>SUM(CG97:CG101)</f>
        <v>3</v>
      </c>
      <c r="CH102" s="342"/>
      <c r="CI102" s="342"/>
      <c r="CJ102" s="342"/>
      <c r="CK102" s="342"/>
      <c r="CL102" s="307"/>
      <c r="CM102" s="307"/>
      <c r="CN102" s="342">
        <f>SUM(CN97:CN101)</f>
        <v>11</v>
      </c>
      <c r="CO102" s="342"/>
      <c r="CP102" s="342"/>
      <c r="CQ102" s="342"/>
      <c r="CR102" s="342"/>
      <c r="CS102" s="307"/>
      <c r="CT102" s="307"/>
      <c r="CU102" s="327">
        <f>SUM(CU97:CY101)</f>
        <v>42</v>
      </c>
      <c r="CV102" s="342"/>
      <c r="CW102" s="342"/>
      <c r="CX102" s="342"/>
      <c r="CY102" s="342"/>
      <c r="CZ102" s="307"/>
      <c r="DA102" s="307"/>
      <c r="DB102" s="342">
        <f>SUM(DB97:DB101)</f>
        <v>13</v>
      </c>
      <c r="DC102" s="342"/>
      <c r="DD102" s="342"/>
      <c r="DE102" s="342"/>
      <c r="DF102" s="342"/>
      <c r="DG102" s="307"/>
      <c r="DH102" s="307"/>
      <c r="DI102" s="342">
        <f>SUM(DI97:DI101)</f>
        <v>16</v>
      </c>
      <c r="DJ102" s="342"/>
      <c r="DK102" s="342"/>
      <c r="DL102" s="342"/>
      <c r="DM102" s="342"/>
      <c r="DN102" s="307"/>
      <c r="DO102" s="307"/>
      <c r="DP102" s="342">
        <f>SUM(DP97:DP101)</f>
        <v>18</v>
      </c>
      <c r="DQ102" s="342"/>
      <c r="DR102" s="342"/>
      <c r="DS102" s="342"/>
      <c r="DT102" s="342"/>
      <c r="DU102" s="307"/>
      <c r="DV102" s="307"/>
      <c r="DW102" s="342">
        <f>SUM(DW97:DW101)</f>
        <v>2</v>
      </c>
      <c r="DX102" s="342"/>
      <c r="DY102" s="342"/>
      <c r="DZ102" s="342"/>
      <c r="EA102" s="342"/>
      <c r="EB102" s="307"/>
      <c r="EC102" s="307"/>
      <c r="ED102" s="342">
        <f>SUM(ED97:ED101)</f>
        <v>23</v>
      </c>
      <c r="EE102" s="342"/>
      <c r="EF102" s="342"/>
      <c r="EG102" s="342"/>
      <c r="EH102" s="342"/>
      <c r="EI102" s="346"/>
      <c r="EJ102" s="307"/>
    </row>
    <row r="103" spans="1:256" ht="13" customHeight="1" x14ac:dyDescent="0.2">
      <c r="A103" s="344"/>
      <c r="N103" s="345"/>
      <c r="O103" s="313"/>
      <c r="P103" s="313"/>
      <c r="Q103" s="313"/>
      <c r="R103" s="313"/>
      <c r="S103" s="313"/>
      <c r="T103" s="313"/>
      <c r="U103" s="310"/>
      <c r="V103" s="313"/>
      <c r="W103" s="313"/>
      <c r="X103" s="313"/>
      <c r="Y103" s="313"/>
      <c r="Z103" s="313"/>
      <c r="AA103" s="313"/>
      <c r="AB103" s="310"/>
      <c r="AC103" s="310"/>
      <c r="AD103" s="310"/>
      <c r="AE103" s="310"/>
      <c r="AF103" s="310"/>
      <c r="AG103" s="310"/>
      <c r="AH103" s="310"/>
      <c r="AI103" s="310"/>
      <c r="AJ103" s="310"/>
      <c r="AK103" s="310"/>
      <c r="AL103" s="310"/>
      <c r="AM103" s="310"/>
      <c r="AN103" s="310"/>
      <c r="AO103" s="310"/>
      <c r="AQ103" s="310"/>
      <c r="AR103" s="310"/>
      <c r="AS103" s="310"/>
      <c r="AT103" s="310"/>
      <c r="AU103" s="310"/>
      <c r="AV103" s="310"/>
      <c r="AX103" s="310"/>
      <c r="AY103" s="310"/>
      <c r="AZ103" s="310"/>
      <c r="BA103" s="310"/>
      <c r="BB103" s="310"/>
      <c r="BC103" s="310"/>
      <c r="BE103" s="310"/>
      <c r="BF103" s="310"/>
      <c r="BG103" s="310"/>
      <c r="BH103" s="310"/>
      <c r="BI103" s="310"/>
      <c r="BJ103" s="310"/>
      <c r="BK103" s="310"/>
      <c r="BL103" s="310"/>
      <c r="BM103" s="310"/>
      <c r="BN103" s="310"/>
      <c r="BO103" s="310"/>
      <c r="BP103" s="310"/>
      <c r="BQ103" s="310"/>
      <c r="BR103" s="310"/>
      <c r="BS103" s="310"/>
      <c r="BT103" s="310"/>
      <c r="BU103" s="310"/>
      <c r="BV103" s="310"/>
      <c r="BW103" s="310"/>
      <c r="BX103" s="310"/>
      <c r="BY103" s="310"/>
      <c r="BZ103" s="310"/>
      <c r="CA103" s="310"/>
      <c r="CB103" s="310"/>
      <c r="CC103" s="310"/>
      <c r="CD103" s="310"/>
      <c r="CE103" s="310"/>
      <c r="CG103" s="310"/>
      <c r="CH103" s="310"/>
      <c r="CI103" s="310"/>
      <c r="CJ103" s="310"/>
      <c r="CK103" s="310"/>
      <c r="CL103" s="310"/>
      <c r="CM103" s="312"/>
      <c r="CN103" s="313"/>
      <c r="CO103" s="313"/>
      <c r="CP103" s="313"/>
      <c r="CQ103" s="313"/>
      <c r="CR103" s="313"/>
      <c r="CS103" s="313"/>
      <c r="CT103" s="310"/>
      <c r="CU103" s="313"/>
      <c r="CV103" s="313"/>
      <c r="CW103" s="313"/>
      <c r="CX103" s="313"/>
      <c r="CY103" s="313"/>
      <c r="CZ103" s="313"/>
      <c r="DA103" s="310"/>
      <c r="DB103" s="310"/>
      <c r="DC103" s="310"/>
      <c r="DD103" s="310"/>
      <c r="DE103" s="310"/>
      <c r="DF103" s="310"/>
      <c r="DG103" s="310"/>
      <c r="DH103" s="310"/>
      <c r="DI103" s="310"/>
      <c r="DJ103" s="310"/>
      <c r="DK103" s="310"/>
      <c r="DL103" s="310"/>
      <c r="DM103" s="310"/>
      <c r="DN103" s="310"/>
      <c r="DP103" s="310"/>
      <c r="DQ103" s="310"/>
      <c r="DR103" s="310"/>
      <c r="DS103" s="310"/>
      <c r="DT103" s="310"/>
      <c r="DU103" s="310"/>
      <c r="DW103" s="310"/>
      <c r="DX103" s="310"/>
      <c r="DY103" s="310"/>
      <c r="DZ103" s="310"/>
      <c r="EA103" s="310"/>
      <c r="EB103" s="310"/>
      <c r="ED103" s="310"/>
      <c r="EE103" s="310"/>
      <c r="EF103" s="310"/>
      <c r="EG103" s="310"/>
      <c r="EH103" s="310"/>
      <c r="EI103" s="310"/>
      <c r="EJ103" s="310"/>
    </row>
    <row r="104" spans="1:256" ht="13" customHeight="1" x14ac:dyDescent="0.2">
      <c r="A104" s="308" t="s">
        <v>129</v>
      </c>
      <c r="B104" s="308"/>
      <c r="C104" s="308"/>
      <c r="D104" s="308"/>
      <c r="E104" s="308"/>
      <c r="F104" s="308"/>
      <c r="G104" s="308"/>
      <c r="H104" s="308"/>
      <c r="I104" s="308"/>
      <c r="J104" s="308"/>
      <c r="K104" s="308"/>
      <c r="L104" s="308"/>
      <c r="M104" s="308"/>
      <c r="N104" s="309"/>
      <c r="O104" s="314">
        <f t="shared" ref="O104" si="9">SUM(V104,AC104,AJ104,AQ104,AX104,BE104,BL104,BS104,BZ104,CG104,CN104,CU104,DB104,DI104,DP104,DW104,ED104)</f>
        <v>20</v>
      </c>
      <c r="P104" s="314"/>
      <c r="Q104" s="314"/>
      <c r="R104" s="314"/>
      <c r="S104" s="314"/>
      <c r="T104" s="315"/>
      <c r="U104" s="315"/>
      <c r="V104" s="314">
        <v>1</v>
      </c>
      <c r="W104" s="314"/>
      <c r="X104" s="314"/>
      <c r="Y104" s="314"/>
      <c r="Z104" s="314"/>
      <c r="AA104" s="315"/>
      <c r="AB104" s="315"/>
      <c r="AC104" s="314" t="s">
        <v>438</v>
      </c>
      <c r="AD104" s="314"/>
      <c r="AE104" s="314"/>
      <c r="AF104" s="314"/>
      <c r="AG104" s="314"/>
      <c r="AH104" s="316"/>
      <c r="AI104" s="315"/>
      <c r="AJ104" s="314">
        <v>2</v>
      </c>
      <c r="AK104" s="314"/>
      <c r="AL104" s="314"/>
      <c r="AM104" s="314"/>
      <c r="AN104" s="314"/>
      <c r="AO104" s="315"/>
      <c r="AP104" s="315"/>
      <c r="AQ104" s="314">
        <v>4</v>
      </c>
      <c r="AR104" s="314"/>
      <c r="AS104" s="314"/>
      <c r="AT104" s="314"/>
      <c r="AU104" s="314"/>
      <c r="AV104" s="315"/>
      <c r="AW104" s="315"/>
      <c r="AX104" s="314">
        <v>1</v>
      </c>
      <c r="AY104" s="314"/>
      <c r="AZ104" s="314"/>
      <c r="BA104" s="314"/>
      <c r="BB104" s="314"/>
      <c r="BC104" s="315"/>
      <c r="BD104" s="315"/>
      <c r="BE104" s="314" t="s">
        <v>110</v>
      </c>
      <c r="BF104" s="314"/>
      <c r="BG104" s="314"/>
      <c r="BH104" s="314"/>
      <c r="BI104" s="314"/>
      <c r="BJ104" s="315"/>
      <c r="BK104" s="315"/>
      <c r="BL104" s="314" t="s">
        <v>110</v>
      </c>
      <c r="BM104" s="314"/>
      <c r="BN104" s="314"/>
      <c r="BO104" s="314"/>
      <c r="BP104" s="314"/>
      <c r="BQ104" s="315"/>
      <c r="BR104" s="315"/>
      <c r="BS104" s="314">
        <v>2</v>
      </c>
      <c r="BT104" s="314"/>
      <c r="BU104" s="314"/>
      <c r="BV104" s="314"/>
      <c r="BW104" s="314"/>
      <c r="BX104" s="315"/>
      <c r="BY104" s="315"/>
      <c r="BZ104" s="314" t="s">
        <v>110</v>
      </c>
      <c r="CA104" s="314"/>
      <c r="CB104" s="314"/>
      <c r="CC104" s="314"/>
      <c r="CD104" s="314"/>
      <c r="CE104" s="315"/>
      <c r="CF104" s="315"/>
      <c r="CG104" s="314">
        <v>1</v>
      </c>
      <c r="CH104" s="314"/>
      <c r="CI104" s="314"/>
      <c r="CJ104" s="314"/>
      <c r="CK104" s="314"/>
      <c r="CL104" s="315"/>
      <c r="CM104" s="315"/>
      <c r="CN104" s="314" t="s">
        <v>450</v>
      </c>
      <c r="CO104" s="314"/>
      <c r="CP104" s="314"/>
      <c r="CQ104" s="314"/>
      <c r="CR104" s="314"/>
      <c r="CS104" s="315"/>
      <c r="CT104" s="315"/>
      <c r="CU104" s="314">
        <v>5</v>
      </c>
      <c r="CV104" s="314"/>
      <c r="CW104" s="314"/>
      <c r="CX104" s="314"/>
      <c r="CY104" s="314"/>
      <c r="CZ104" s="315"/>
      <c r="DA104" s="315"/>
      <c r="DB104" s="314">
        <v>2</v>
      </c>
      <c r="DC104" s="314"/>
      <c r="DD104" s="314"/>
      <c r="DE104" s="314"/>
      <c r="DF104" s="314"/>
      <c r="DG104" s="315"/>
      <c r="DH104" s="315"/>
      <c r="DI104" s="314" t="s">
        <v>450</v>
      </c>
      <c r="DJ104" s="314"/>
      <c r="DK104" s="314"/>
      <c r="DL104" s="314"/>
      <c r="DM104" s="314"/>
      <c r="DN104" s="315"/>
      <c r="DO104" s="315"/>
      <c r="DP104" s="314" t="s">
        <v>450</v>
      </c>
      <c r="DQ104" s="314"/>
      <c r="DR104" s="314"/>
      <c r="DS104" s="314"/>
      <c r="DT104" s="314"/>
      <c r="DU104" s="315"/>
      <c r="DV104" s="315"/>
      <c r="DW104" s="314" t="s">
        <v>450</v>
      </c>
      <c r="DX104" s="314"/>
      <c r="DY104" s="314"/>
      <c r="DZ104" s="314"/>
      <c r="EA104" s="314"/>
      <c r="EB104" s="315"/>
      <c r="EC104" s="315"/>
      <c r="ED104" s="314">
        <v>2</v>
      </c>
      <c r="EE104" s="314"/>
      <c r="EF104" s="314"/>
      <c r="EG104" s="314"/>
      <c r="EH104" s="314"/>
      <c r="EI104" s="315"/>
      <c r="EJ104" s="310"/>
    </row>
    <row r="105" spans="1:256" ht="13" customHeight="1" x14ac:dyDescent="0.2">
      <c r="A105" s="308" t="s">
        <v>128</v>
      </c>
      <c r="B105" s="308"/>
      <c r="C105" s="308"/>
      <c r="D105" s="308"/>
      <c r="E105" s="308"/>
      <c r="F105" s="308"/>
      <c r="G105" s="308"/>
      <c r="H105" s="308"/>
      <c r="I105" s="308"/>
      <c r="J105" s="308"/>
      <c r="K105" s="308"/>
      <c r="L105" s="308"/>
      <c r="M105" s="308"/>
      <c r="N105" s="309"/>
      <c r="O105" s="314">
        <f t="shared" ref="O105:O108" si="10">SUM(V105,AC105,AJ105,AQ105,AX105,BE105,BL105,BS105,BZ105,CG105,CN105,CU105,DB105,DI105,DP105,DW105,ED105)</f>
        <v>34</v>
      </c>
      <c r="P105" s="314"/>
      <c r="Q105" s="314"/>
      <c r="R105" s="314"/>
      <c r="S105" s="314"/>
      <c r="T105" s="315"/>
      <c r="U105" s="315"/>
      <c r="V105" s="314">
        <v>2</v>
      </c>
      <c r="W105" s="314"/>
      <c r="X105" s="314"/>
      <c r="Y105" s="314"/>
      <c r="Z105" s="314"/>
      <c r="AA105" s="315"/>
      <c r="AB105" s="315"/>
      <c r="AC105" s="314" t="s">
        <v>438</v>
      </c>
      <c r="AD105" s="314"/>
      <c r="AE105" s="314"/>
      <c r="AF105" s="314"/>
      <c r="AG105" s="314"/>
      <c r="AH105" s="316"/>
      <c r="AI105" s="315"/>
      <c r="AJ105" s="314">
        <v>7</v>
      </c>
      <c r="AK105" s="314"/>
      <c r="AL105" s="314"/>
      <c r="AM105" s="314"/>
      <c r="AN105" s="314"/>
      <c r="AO105" s="315"/>
      <c r="AP105" s="315"/>
      <c r="AQ105" s="314" t="s">
        <v>110</v>
      </c>
      <c r="AR105" s="314"/>
      <c r="AS105" s="314"/>
      <c r="AT105" s="314"/>
      <c r="AU105" s="314"/>
      <c r="AV105" s="315"/>
      <c r="AW105" s="315"/>
      <c r="AX105" s="314" t="s">
        <v>110</v>
      </c>
      <c r="AY105" s="314"/>
      <c r="AZ105" s="314"/>
      <c r="BA105" s="314"/>
      <c r="BB105" s="314"/>
      <c r="BC105" s="315"/>
      <c r="BD105" s="315"/>
      <c r="BE105" s="314" t="s">
        <v>110</v>
      </c>
      <c r="BF105" s="314"/>
      <c r="BG105" s="314"/>
      <c r="BH105" s="314"/>
      <c r="BI105" s="314"/>
      <c r="BJ105" s="315"/>
      <c r="BK105" s="315"/>
      <c r="BL105" s="314">
        <v>1</v>
      </c>
      <c r="BM105" s="314"/>
      <c r="BN105" s="314"/>
      <c r="BO105" s="314"/>
      <c r="BP105" s="314"/>
      <c r="BQ105" s="315"/>
      <c r="BR105" s="315"/>
      <c r="BS105" s="314">
        <v>5</v>
      </c>
      <c r="BT105" s="314"/>
      <c r="BU105" s="314"/>
      <c r="BV105" s="314"/>
      <c r="BW105" s="314"/>
      <c r="BX105" s="315"/>
      <c r="BY105" s="315"/>
      <c r="BZ105" s="314" t="s">
        <v>110</v>
      </c>
      <c r="CA105" s="314"/>
      <c r="CB105" s="314"/>
      <c r="CC105" s="314"/>
      <c r="CD105" s="314"/>
      <c r="CE105" s="315"/>
      <c r="CF105" s="315"/>
      <c r="CG105" s="314" t="s">
        <v>110</v>
      </c>
      <c r="CH105" s="314"/>
      <c r="CI105" s="314"/>
      <c r="CJ105" s="314"/>
      <c r="CK105" s="314"/>
      <c r="CL105" s="315"/>
      <c r="CM105" s="315"/>
      <c r="CN105" s="314">
        <v>1</v>
      </c>
      <c r="CO105" s="314"/>
      <c r="CP105" s="314"/>
      <c r="CQ105" s="314"/>
      <c r="CR105" s="314"/>
      <c r="CS105" s="315"/>
      <c r="CT105" s="315"/>
      <c r="CU105" s="314">
        <v>5</v>
      </c>
      <c r="CV105" s="314"/>
      <c r="CW105" s="314"/>
      <c r="CX105" s="314"/>
      <c r="CY105" s="314"/>
      <c r="CZ105" s="315"/>
      <c r="DA105" s="315"/>
      <c r="DB105" s="314">
        <v>5</v>
      </c>
      <c r="DC105" s="314"/>
      <c r="DD105" s="314"/>
      <c r="DE105" s="314"/>
      <c r="DF105" s="314"/>
      <c r="DG105" s="315"/>
      <c r="DH105" s="315"/>
      <c r="DI105" s="314">
        <v>2</v>
      </c>
      <c r="DJ105" s="314"/>
      <c r="DK105" s="314"/>
      <c r="DL105" s="314"/>
      <c r="DM105" s="314"/>
      <c r="DN105" s="315"/>
      <c r="DO105" s="315"/>
      <c r="DP105" s="314">
        <v>5</v>
      </c>
      <c r="DQ105" s="314"/>
      <c r="DR105" s="314"/>
      <c r="DS105" s="314"/>
      <c r="DT105" s="314"/>
      <c r="DU105" s="315"/>
      <c r="DV105" s="315"/>
      <c r="DW105" s="314" t="s">
        <v>110</v>
      </c>
      <c r="DX105" s="314"/>
      <c r="DY105" s="314"/>
      <c r="DZ105" s="314"/>
      <c r="EA105" s="314"/>
      <c r="EB105" s="315"/>
      <c r="EC105" s="315"/>
      <c r="ED105" s="314">
        <v>1</v>
      </c>
      <c r="EE105" s="314"/>
      <c r="EF105" s="314"/>
      <c r="EG105" s="314"/>
      <c r="EH105" s="314"/>
      <c r="EI105" s="310"/>
      <c r="EJ105" s="310"/>
    </row>
    <row r="106" spans="1:256" ht="13" customHeight="1" x14ac:dyDescent="0.2">
      <c r="A106" s="308" t="s">
        <v>127</v>
      </c>
      <c r="B106" s="308"/>
      <c r="C106" s="308"/>
      <c r="D106" s="308"/>
      <c r="E106" s="308"/>
      <c r="F106" s="308"/>
      <c r="G106" s="308"/>
      <c r="H106" s="308"/>
      <c r="I106" s="308"/>
      <c r="J106" s="308"/>
      <c r="K106" s="308"/>
      <c r="L106" s="308"/>
      <c r="M106" s="308"/>
      <c r="N106" s="309"/>
      <c r="O106" s="314">
        <f t="shared" si="10"/>
        <v>10</v>
      </c>
      <c r="P106" s="314"/>
      <c r="Q106" s="314"/>
      <c r="R106" s="314"/>
      <c r="S106" s="314"/>
      <c r="T106" s="315"/>
      <c r="U106" s="315"/>
      <c r="V106" s="314">
        <v>2</v>
      </c>
      <c r="W106" s="314"/>
      <c r="X106" s="314"/>
      <c r="Y106" s="314"/>
      <c r="Z106" s="314"/>
      <c r="AA106" s="315"/>
      <c r="AB106" s="315"/>
      <c r="AC106" s="314" t="s">
        <v>438</v>
      </c>
      <c r="AD106" s="314"/>
      <c r="AE106" s="314"/>
      <c r="AF106" s="314"/>
      <c r="AG106" s="314"/>
      <c r="AH106" s="316"/>
      <c r="AI106" s="315"/>
      <c r="AJ106" s="314">
        <v>5</v>
      </c>
      <c r="AK106" s="314"/>
      <c r="AL106" s="314"/>
      <c r="AM106" s="314"/>
      <c r="AN106" s="314"/>
      <c r="AO106" s="315"/>
      <c r="AP106" s="315"/>
      <c r="AQ106" s="314">
        <v>2</v>
      </c>
      <c r="AR106" s="314"/>
      <c r="AS106" s="314"/>
      <c r="AT106" s="314"/>
      <c r="AU106" s="314"/>
      <c r="AV106" s="315"/>
      <c r="AW106" s="315"/>
      <c r="AX106" s="314" t="s">
        <v>110</v>
      </c>
      <c r="AY106" s="314"/>
      <c r="AZ106" s="314"/>
      <c r="BA106" s="314"/>
      <c r="BB106" s="314"/>
      <c r="BC106" s="315"/>
      <c r="BD106" s="315"/>
      <c r="BE106" s="314" t="s">
        <v>110</v>
      </c>
      <c r="BF106" s="314"/>
      <c r="BG106" s="314"/>
      <c r="BH106" s="314"/>
      <c r="BI106" s="314"/>
      <c r="BJ106" s="315"/>
      <c r="BK106" s="315"/>
      <c r="BL106" s="314" t="s">
        <v>110</v>
      </c>
      <c r="BM106" s="314"/>
      <c r="BN106" s="314"/>
      <c r="BO106" s="314"/>
      <c r="BP106" s="314"/>
      <c r="BQ106" s="315"/>
      <c r="BR106" s="315"/>
      <c r="BS106" s="314">
        <v>1</v>
      </c>
      <c r="BT106" s="314"/>
      <c r="BU106" s="314"/>
      <c r="BV106" s="314"/>
      <c r="BW106" s="314"/>
      <c r="BX106" s="315"/>
      <c r="BY106" s="315"/>
      <c r="BZ106" s="314" t="s">
        <v>110</v>
      </c>
      <c r="CA106" s="314"/>
      <c r="CB106" s="314"/>
      <c r="CC106" s="314"/>
      <c r="CD106" s="314"/>
      <c r="CE106" s="315"/>
      <c r="CF106" s="315"/>
      <c r="CG106" s="314" t="s">
        <v>110</v>
      </c>
      <c r="CH106" s="314"/>
      <c r="CI106" s="314"/>
      <c r="CJ106" s="314"/>
      <c r="CK106" s="314"/>
      <c r="CL106" s="315"/>
      <c r="CM106" s="315"/>
      <c r="CN106" s="314" t="s">
        <v>110</v>
      </c>
      <c r="CO106" s="314"/>
      <c r="CP106" s="314"/>
      <c r="CQ106" s="314"/>
      <c r="CR106" s="314"/>
      <c r="CS106" s="315"/>
      <c r="CT106" s="315"/>
      <c r="CU106" s="314" t="s">
        <v>110</v>
      </c>
      <c r="CV106" s="314"/>
      <c r="CW106" s="314"/>
      <c r="CX106" s="314"/>
      <c r="CY106" s="314"/>
      <c r="CZ106" s="315"/>
      <c r="DA106" s="315"/>
      <c r="DB106" s="314" t="s">
        <v>110</v>
      </c>
      <c r="DC106" s="314"/>
      <c r="DD106" s="314"/>
      <c r="DE106" s="314"/>
      <c r="DF106" s="314"/>
      <c r="DG106" s="315"/>
      <c r="DH106" s="315"/>
      <c r="DI106" s="314" t="s">
        <v>110</v>
      </c>
      <c r="DJ106" s="314"/>
      <c r="DK106" s="314"/>
      <c r="DL106" s="314"/>
      <c r="DM106" s="314"/>
      <c r="DN106" s="315"/>
      <c r="DO106" s="315"/>
      <c r="DP106" s="314" t="s">
        <v>110</v>
      </c>
      <c r="DQ106" s="314"/>
      <c r="DR106" s="314"/>
      <c r="DS106" s="314"/>
      <c r="DT106" s="314"/>
      <c r="DU106" s="315"/>
      <c r="DV106" s="315"/>
      <c r="DW106" s="314" t="s">
        <v>110</v>
      </c>
      <c r="DX106" s="314"/>
      <c r="DY106" s="314"/>
      <c r="DZ106" s="314"/>
      <c r="EA106" s="314"/>
      <c r="EB106" s="315"/>
      <c r="EC106" s="315"/>
      <c r="ED106" s="314" t="s">
        <v>110</v>
      </c>
      <c r="EE106" s="314"/>
      <c r="EF106" s="314"/>
      <c r="EG106" s="314"/>
      <c r="EH106" s="314"/>
      <c r="EI106" s="310"/>
      <c r="EJ106" s="310"/>
    </row>
    <row r="107" spans="1:256" ht="13" customHeight="1" x14ac:dyDescent="0.2">
      <c r="A107" s="308" t="s">
        <v>126</v>
      </c>
      <c r="B107" s="308"/>
      <c r="C107" s="308"/>
      <c r="D107" s="308"/>
      <c r="E107" s="308"/>
      <c r="F107" s="308"/>
      <c r="G107" s="308"/>
      <c r="H107" s="308"/>
      <c r="I107" s="308"/>
      <c r="J107" s="308"/>
      <c r="K107" s="308"/>
      <c r="L107" s="308"/>
      <c r="M107" s="308"/>
      <c r="N107" s="309"/>
      <c r="O107" s="314">
        <f t="shared" si="10"/>
        <v>4</v>
      </c>
      <c r="P107" s="314"/>
      <c r="Q107" s="314"/>
      <c r="R107" s="314"/>
      <c r="S107" s="314"/>
      <c r="T107" s="315"/>
      <c r="U107" s="315"/>
      <c r="V107" s="314" t="s">
        <v>110</v>
      </c>
      <c r="W107" s="314"/>
      <c r="X107" s="314"/>
      <c r="Y107" s="314"/>
      <c r="Z107" s="314"/>
      <c r="AA107" s="315"/>
      <c r="AB107" s="315"/>
      <c r="AC107" s="314" t="s">
        <v>438</v>
      </c>
      <c r="AD107" s="314"/>
      <c r="AE107" s="314"/>
      <c r="AF107" s="314"/>
      <c r="AG107" s="314"/>
      <c r="AH107" s="316"/>
      <c r="AI107" s="315"/>
      <c r="AJ107" s="314" t="s">
        <v>110</v>
      </c>
      <c r="AK107" s="314"/>
      <c r="AL107" s="314"/>
      <c r="AM107" s="314"/>
      <c r="AN107" s="314"/>
      <c r="AO107" s="315"/>
      <c r="AP107" s="315"/>
      <c r="AQ107" s="314" t="s">
        <v>110</v>
      </c>
      <c r="AR107" s="314"/>
      <c r="AS107" s="314"/>
      <c r="AT107" s="314"/>
      <c r="AU107" s="314"/>
      <c r="AV107" s="315"/>
      <c r="AW107" s="315"/>
      <c r="AX107" s="314" t="s">
        <v>110</v>
      </c>
      <c r="AY107" s="314"/>
      <c r="AZ107" s="314"/>
      <c r="BA107" s="314"/>
      <c r="BB107" s="314"/>
      <c r="BC107" s="315"/>
      <c r="BD107" s="315"/>
      <c r="BE107" s="314" t="s">
        <v>110</v>
      </c>
      <c r="BF107" s="314"/>
      <c r="BG107" s="314"/>
      <c r="BH107" s="314"/>
      <c r="BI107" s="314"/>
      <c r="BJ107" s="315"/>
      <c r="BK107" s="315"/>
      <c r="BL107" s="314" t="s">
        <v>110</v>
      </c>
      <c r="BM107" s="314"/>
      <c r="BN107" s="314"/>
      <c r="BO107" s="314"/>
      <c r="BP107" s="314"/>
      <c r="BQ107" s="315"/>
      <c r="BR107" s="315"/>
      <c r="BS107" s="314" t="s">
        <v>110</v>
      </c>
      <c r="BT107" s="314"/>
      <c r="BU107" s="314"/>
      <c r="BV107" s="314"/>
      <c r="BW107" s="314"/>
      <c r="BX107" s="315"/>
      <c r="BY107" s="315"/>
      <c r="BZ107" s="314" t="s">
        <v>110</v>
      </c>
      <c r="CA107" s="314"/>
      <c r="CB107" s="314"/>
      <c r="CC107" s="314"/>
      <c r="CD107" s="314"/>
      <c r="CE107" s="315"/>
      <c r="CF107" s="315"/>
      <c r="CG107" s="314" t="s">
        <v>110</v>
      </c>
      <c r="CH107" s="314"/>
      <c r="CI107" s="314"/>
      <c r="CJ107" s="314"/>
      <c r="CK107" s="314"/>
      <c r="CL107" s="315"/>
      <c r="CM107" s="315"/>
      <c r="CN107" s="314" t="s">
        <v>110</v>
      </c>
      <c r="CO107" s="314"/>
      <c r="CP107" s="314"/>
      <c r="CQ107" s="314"/>
      <c r="CR107" s="314"/>
      <c r="CS107" s="315"/>
      <c r="CT107" s="315"/>
      <c r="CU107" s="314">
        <v>2</v>
      </c>
      <c r="CV107" s="314"/>
      <c r="CW107" s="314"/>
      <c r="CX107" s="314"/>
      <c r="CY107" s="314"/>
      <c r="CZ107" s="315"/>
      <c r="DA107" s="315"/>
      <c r="DB107" s="314" t="s">
        <v>110</v>
      </c>
      <c r="DC107" s="314"/>
      <c r="DD107" s="314"/>
      <c r="DE107" s="314"/>
      <c r="DF107" s="314"/>
      <c r="DG107" s="315"/>
      <c r="DH107" s="315"/>
      <c r="DI107" s="314" t="s">
        <v>450</v>
      </c>
      <c r="DJ107" s="314"/>
      <c r="DK107" s="314"/>
      <c r="DL107" s="314"/>
      <c r="DM107" s="314"/>
      <c r="DN107" s="315"/>
      <c r="DO107" s="315"/>
      <c r="DP107" s="314">
        <v>1</v>
      </c>
      <c r="DQ107" s="314"/>
      <c r="DR107" s="314"/>
      <c r="DS107" s="314"/>
      <c r="DT107" s="314"/>
      <c r="DU107" s="315"/>
      <c r="DV107" s="315"/>
      <c r="DW107" s="314" t="s">
        <v>110</v>
      </c>
      <c r="DX107" s="314"/>
      <c r="DY107" s="314"/>
      <c r="DZ107" s="314"/>
      <c r="EA107" s="314"/>
      <c r="EB107" s="315"/>
      <c r="EC107" s="315"/>
      <c r="ED107" s="314">
        <v>1</v>
      </c>
      <c r="EE107" s="314"/>
      <c r="EF107" s="314"/>
      <c r="EG107" s="314"/>
      <c r="EH107" s="314"/>
      <c r="EI107" s="310"/>
      <c r="EJ107" s="310"/>
    </row>
    <row r="108" spans="1:256" ht="13" customHeight="1" x14ac:dyDescent="0.2">
      <c r="A108" s="308" t="s">
        <v>125</v>
      </c>
      <c r="B108" s="308"/>
      <c r="C108" s="308"/>
      <c r="D108" s="308"/>
      <c r="E108" s="308"/>
      <c r="F108" s="308"/>
      <c r="G108" s="308"/>
      <c r="H108" s="308"/>
      <c r="I108" s="308"/>
      <c r="J108" s="308"/>
      <c r="K108" s="308"/>
      <c r="L108" s="308"/>
      <c r="M108" s="308"/>
      <c r="N108" s="309"/>
      <c r="O108" s="314">
        <f t="shared" si="10"/>
        <v>2</v>
      </c>
      <c r="P108" s="314"/>
      <c r="Q108" s="314"/>
      <c r="R108" s="314"/>
      <c r="S108" s="314"/>
      <c r="T108" s="315"/>
      <c r="U108" s="315"/>
      <c r="V108" s="314" t="s">
        <v>110</v>
      </c>
      <c r="W108" s="314"/>
      <c r="X108" s="314"/>
      <c r="Y108" s="314"/>
      <c r="Z108" s="314"/>
      <c r="AA108" s="315"/>
      <c r="AB108" s="315"/>
      <c r="AC108" s="314" t="s">
        <v>438</v>
      </c>
      <c r="AD108" s="314"/>
      <c r="AE108" s="314"/>
      <c r="AF108" s="314"/>
      <c r="AG108" s="314"/>
      <c r="AH108" s="316"/>
      <c r="AI108" s="315"/>
      <c r="AJ108" s="314" t="s">
        <v>110</v>
      </c>
      <c r="AK108" s="314"/>
      <c r="AL108" s="314"/>
      <c r="AM108" s="314"/>
      <c r="AN108" s="314"/>
      <c r="AO108" s="315"/>
      <c r="AP108" s="315"/>
      <c r="AQ108" s="314" t="s">
        <v>450</v>
      </c>
      <c r="AR108" s="314"/>
      <c r="AS108" s="314"/>
      <c r="AT108" s="314"/>
      <c r="AU108" s="314"/>
      <c r="AV108" s="315"/>
      <c r="AW108" s="315"/>
      <c r="AX108" s="314" t="s">
        <v>110</v>
      </c>
      <c r="AY108" s="314"/>
      <c r="AZ108" s="314"/>
      <c r="BA108" s="314"/>
      <c r="BB108" s="314"/>
      <c r="BC108" s="315"/>
      <c r="BD108" s="315"/>
      <c r="BE108" s="314" t="s">
        <v>110</v>
      </c>
      <c r="BF108" s="314"/>
      <c r="BG108" s="314"/>
      <c r="BH108" s="314"/>
      <c r="BI108" s="314"/>
      <c r="BJ108" s="315"/>
      <c r="BK108" s="315"/>
      <c r="BL108" s="314" t="s">
        <v>110</v>
      </c>
      <c r="BM108" s="314"/>
      <c r="BN108" s="314"/>
      <c r="BO108" s="314"/>
      <c r="BP108" s="314"/>
      <c r="BQ108" s="315"/>
      <c r="BR108" s="315"/>
      <c r="BS108" s="314">
        <v>1</v>
      </c>
      <c r="BT108" s="314"/>
      <c r="BU108" s="314"/>
      <c r="BV108" s="314"/>
      <c r="BW108" s="314"/>
      <c r="BX108" s="315"/>
      <c r="BY108" s="315"/>
      <c r="BZ108" s="314" t="s">
        <v>110</v>
      </c>
      <c r="CA108" s="314"/>
      <c r="CB108" s="314"/>
      <c r="CC108" s="314"/>
      <c r="CD108" s="314"/>
      <c r="CE108" s="315"/>
      <c r="CF108" s="315"/>
      <c r="CG108" s="314" t="s">
        <v>110</v>
      </c>
      <c r="CH108" s="314"/>
      <c r="CI108" s="314"/>
      <c r="CJ108" s="314"/>
      <c r="CK108" s="314"/>
      <c r="CL108" s="315"/>
      <c r="CM108" s="315"/>
      <c r="CN108" s="314" t="s">
        <v>110</v>
      </c>
      <c r="CO108" s="314"/>
      <c r="CP108" s="314"/>
      <c r="CQ108" s="314"/>
      <c r="CR108" s="314"/>
      <c r="CS108" s="315"/>
      <c r="CT108" s="315"/>
      <c r="CU108" s="314">
        <v>1</v>
      </c>
      <c r="CV108" s="314"/>
      <c r="CW108" s="314"/>
      <c r="CX108" s="314"/>
      <c r="CY108" s="314"/>
      <c r="CZ108" s="315"/>
      <c r="DA108" s="315"/>
      <c r="DB108" s="314" t="s">
        <v>110</v>
      </c>
      <c r="DC108" s="314"/>
      <c r="DD108" s="314"/>
      <c r="DE108" s="314"/>
      <c r="DF108" s="314"/>
      <c r="DG108" s="315"/>
      <c r="DH108" s="315"/>
      <c r="DI108" s="314" t="s">
        <v>110</v>
      </c>
      <c r="DJ108" s="314"/>
      <c r="DK108" s="314"/>
      <c r="DL108" s="314"/>
      <c r="DM108" s="314"/>
      <c r="DN108" s="315"/>
      <c r="DO108" s="315"/>
      <c r="DP108" s="314" t="s">
        <v>110</v>
      </c>
      <c r="DQ108" s="314"/>
      <c r="DR108" s="314"/>
      <c r="DS108" s="314"/>
      <c r="DT108" s="314"/>
      <c r="DU108" s="315"/>
      <c r="DV108" s="315"/>
      <c r="DW108" s="314" t="s">
        <v>110</v>
      </c>
      <c r="DX108" s="314"/>
      <c r="DY108" s="314"/>
      <c r="DZ108" s="314"/>
      <c r="EA108" s="314"/>
      <c r="EB108" s="315"/>
      <c r="EC108" s="315"/>
      <c r="ED108" s="314" t="s">
        <v>110</v>
      </c>
      <c r="EE108" s="314"/>
      <c r="EF108" s="314"/>
      <c r="EG108" s="314"/>
      <c r="EH108" s="314"/>
      <c r="EI108" s="315"/>
      <c r="EJ108" s="310"/>
    </row>
    <row r="109" spans="1:256" s="329" customFormat="1" ht="13" customHeight="1" x14ac:dyDescent="0.2">
      <c r="A109" s="302" t="s">
        <v>124</v>
      </c>
      <c r="B109" s="302"/>
      <c r="C109" s="302"/>
      <c r="D109" s="302"/>
      <c r="E109" s="302"/>
      <c r="F109" s="302"/>
      <c r="G109" s="302"/>
      <c r="H109" s="302"/>
      <c r="I109" s="302"/>
      <c r="J109" s="302"/>
      <c r="K109" s="302"/>
      <c r="L109" s="302"/>
      <c r="M109" s="302"/>
      <c r="N109" s="303"/>
      <c r="O109" s="341">
        <f>SUM(O104:O108)</f>
        <v>70</v>
      </c>
      <c r="P109" s="342"/>
      <c r="Q109" s="342"/>
      <c r="R109" s="342"/>
      <c r="S109" s="342"/>
      <c r="T109" s="307"/>
      <c r="U109" s="307"/>
      <c r="V109" s="342">
        <f>SUM(V104:V108)</f>
        <v>5</v>
      </c>
      <c r="W109" s="342"/>
      <c r="X109" s="342"/>
      <c r="Y109" s="342"/>
      <c r="Z109" s="342"/>
      <c r="AA109" s="307"/>
      <c r="AB109" s="307"/>
      <c r="AC109" s="342" t="s">
        <v>110</v>
      </c>
      <c r="AD109" s="342"/>
      <c r="AE109" s="342"/>
      <c r="AF109" s="342"/>
      <c r="AG109" s="342"/>
      <c r="AH109" s="307"/>
      <c r="AI109" s="307"/>
      <c r="AJ109" s="342">
        <f>SUM(AJ104:AJ108)</f>
        <v>14</v>
      </c>
      <c r="AK109" s="342"/>
      <c r="AL109" s="342"/>
      <c r="AM109" s="342"/>
      <c r="AN109" s="342"/>
      <c r="AO109" s="307"/>
      <c r="AP109" s="307"/>
      <c r="AQ109" s="342">
        <f>SUM(AQ104:AQ108)</f>
        <v>6</v>
      </c>
      <c r="AR109" s="342"/>
      <c r="AS109" s="342"/>
      <c r="AT109" s="342"/>
      <c r="AU109" s="342"/>
      <c r="AV109" s="307"/>
      <c r="AW109" s="307"/>
      <c r="AX109" s="342">
        <f>SUM(AX104:BB108)</f>
        <v>1</v>
      </c>
      <c r="AY109" s="342"/>
      <c r="AZ109" s="342"/>
      <c r="BA109" s="342"/>
      <c r="BB109" s="342"/>
      <c r="BC109" s="307"/>
      <c r="BD109" s="307"/>
      <c r="BE109" s="342" t="s">
        <v>110</v>
      </c>
      <c r="BF109" s="342"/>
      <c r="BG109" s="342"/>
      <c r="BH109" s="342"/>
      <c r="BI109" s="342"/>
      <c r="BJ109" s="307"/>
      <c r="BK109" s="307"/>
      <c r="BL109" s="342">
        <f>SUM(BL104:BL108)</f>
        <v>1</v>
      </c>
      <c r="BM109" s="342"/>
      <c r="BN109" s="342"/>
      <c r="BO109" s="342"/>
      <c r="BP109" s="342"/>
      <c r="BQ109" s="346"/>
      <c r="BR109" s="346"/>
      <c r="BS109" s="327">
        <f>SUM(BS104:BW108)</f>
        <v>9</v>
      </c>
      <c r="BT109" s="342"/>
      <c r="BU109" s="342"/>
      <c r="BV109" s="342"/>
      <c r="BW109" s="342"/>
      <c r="BX109" s="307"/>
      <c r="BY109" s="307"/>
      <c r="BZ109" s="342" t="s">
        <v>110</v>
      </c>
      <c r="CA109" s="342"/>
      <c r="CB109" s="342"/>
      <c r="CC109" s="342"/>
      <c r="CD109" s="342"/>
      <c r="CE109" s="307"/>
      <c r="CF109" s="307"/>
      <c r="CG109" s="327">
        <f>SUM(CG104:CK108)</f>
        <v>1</v>
      </c>
      <c r="CH109" s="342"/>
      <c r="CI109" s="342"/>
      <c r="CJ109" s="342"/>
      <c r="CK109" s="342"/>
      <c r="CL109" s="307"/>
      <c r="CM109" s="307"/>
      <c r="CN109" s="342">
        <f>SUM(CN104:CN108)</f>
        <v>1</v>
      </c>
      <c r="CO109" s="342"/>
      <c r="CP109" s="342"/>
      <c r="CQ109" s="342"/>
      <c r="CR109" s="342"/>
      <c r="CS109" s="307"/>
      <c r="CT109" s="307"/>
      <c r="CU109" s="342">
        <f>SUM(CU104:CU108)</f>
        <v>13</v>
      </c>
      <c r="CV109" s="342"/>
      <c r="CW109" s="342"/>
      <c r="CX109" s="342"/>
      <c r="CY109" s="342"/>
      <c r="CZ109" s="307"/>
      <c r="DA109" s="307"/>
      <c r="DB109" s="342">
        <f>SUM(DB104:DB108)</f>
        <v>7</v>
      </c>
      <c r="DC109" s="342"/>
      <c r="DD109" s="342"/>
      <c r="DE109" s="342"/>
      <c r="DF109" s="342"/>
      <c r="DG109" s="307"/>
      <c r="DH109" s="307"/>
      <c r="DI109" s="342">
        <f>SUM(DI104:DI108)</f>
        <v>2</v>
      </c>
      <c r="DJ109" s="342"/>
      <c r="DK109" s="342"/>
      <c r="DL109" s="342"/>
      <c r="DM109" s="342"/>
      <c r="DN109" s="307"/>
      <c r="DO109" s="307"/>
      <c r="DP109" s="327">
        <f>SUM(DP104:DP108)</f>
        <v>6</v>
      </c>
      <c r="DQ109" s="342"/>
      <c r="DR109" s="342"/>
      <c r="DS109" s="342"/>
      <c r="DT109" s="342"/>
      <c r="DU109" s="307"/>
      <c r="DV109" s="307"/>
      <c r="DW109" s="327" t="s">
        <v>459</v>
      </c>
      <c r="DX109" s="342"/>
      <c r="DY109" s="342"/>
      <c r="DZ109" s="342"/>
      <c r="EA109" s="342"/>
      <c r="EB109" s="307"/>
      <c r="EC109" s="307"/>
      <c r="ED109" s="342">
        <f>SUM(ED104:ED108)</f>
        <v>4</v>
      </c>
      <c r="EE109" s="342"/>
      <c r="EF109" s="342"/>
      <c r="EG109" s="342"/>
      <c r="EH109" s="342"/>
      <c r="EI109" s="346"/>
      <c r="EJ109" s="307"/>
    </row>
    <row r="110" spans="1:256" ht="13" customHeight="1" x14ac:dyDescent="0.2">
      <c r="A110" s="350"/>
      <c r="B110" s="203"/>
      <c r="C110" s="203"/>
      <c r="D110" s="203"/>
      <c r="E110" s="203"/>
      <c r="F110" s="203"/>
      <c r="G110" s="203"/>
      <c r="H110" s="203"/>
      <c r="I110" s="203"/>
      <c r="J110" s="203"/>
      <c r="K110" s="203"/>
      <c r="L110" s="203"/>
      <c r="N110" s="321"/>
      <c r="O110" s="351"/>
      <c r="P110" s="346"/>
      <c r="Q110" s="346"/>
      <c r="R110" s="346"/>
      <c r="S110" s="346"/>
      <c r="T110" s="346"/>
      <c r="U110" s="307"/>
      <c r="V110" s="346"/>
      <c r="W110" s="346"/>
      <c r="X110" s="346"/>
      <c r="Y110" s="346"/>
      <c r="Z110" s="346"/>
      <c r="AA110" s="346"/>
      <c r="AB110" s="307"/>
      <c r="AC110" s="307"/>
      <c r="AD110" s="307"/>
      <c r="AE110" s="307"/>
      <c r="AF110" s="307"/>
      <c r="AG110" s="307"/>
      <c r="AH110" s="307"/>
      <c r="AI110" s="307"/>
      <c r="AJ110" s="307"/>
      <c r="AK110" s="307"/>
      <c r="AL110" s="307"/>
      <c r="AM110" s="307"/>
      <c r="AN110" s="307"/>
      <c r="AO110" s="307"/>
      <c r="AP110" s="307"/>
      <c r="AQ110" s="307"/>
      <c r="AR110" s="307"/>
      <c r="AS110" s="307"/>
      <c r="AT110" s="307"/>
      <c r="AU110" s="307"/>
      <c r="AV110" s="307"/>
      <c r="AW110" s="307"/>
      <c r="AX110" s="307"/>
      <c r="AY110" s="307"/>
      <c r="AZ110" s="307"/>
      <c r="BA110" s="307"/>
      <c r="BB110" s="307"/>
      <c r="BC110" s="307"/>
      <c r="BD110" s="307"/>
      <c r="BE110" s="307"/>
      <c r="BF110" s="307"/>
      <c r="BG110" s="307"/>
      <c r="BH110" s="307"/>
      <c r="BI110" s="307"/>
      <c r="BJ110" s="307"/>
      <c r="BK110" s="307"/>
      <c r="BL110" s="352"/>
      <c r="BM110" s="307"/>
      <c r="BN110" s="307"/>
      <c r="BO110" s="307"/>
      <c r="BP110" s="307"/>
      <c r="BQ110" s="307"/>
      <c r="BR110" s="307"/>
      <c r="BS110" s="307"/>
      <c r="BT110" s="307"/>
      <c r="BU110" s="307"/>
      <c r="BV110" s="307"/>
      <c r="BW110" s="307"/>
      <c r="BX110" s="307"/>
      <c r="BY110" s="307"/>
      <c r="BZ110" s="307"/>
      <c r="CA110" s="307"/>
      <c r="CB110" s="307"/>
      <c r="CC110" s="307"/>
      <c r="CD110" s="307"/>
      <c r="CE110" s="307"/>
      <c r="CF110" s="203"/>
      <c r="CG110" s="307"/>
      <c r="CH110" s="307"/>
      <c r="CI110" s="307"/>
      <c r="CJ110" s="307"/>
      <c r="CK110" s="307"/>
      <c r="CL110" s="307"/>
      <c r="CM110" s="321"/>
      <c r="CN110" s="346"/>
      <c r="CO110" s="346"/>
      <c r="CP110" s="346"/>
      <c r="CQ110" s="346"/>
      <c r="CR110" s="346"/>
      <c r="CS110" s="346"/>
      <c r="CT110" s="307"/>
      <c r="CU110" s="353"/>
      <c r="CV110" s="353"/>
      <c r="CW110" s="353"/>
      <c r="CX110" s="353"/>
      <c r="CY110" s="353"/>
      <c r="CZ110" s="353"/>
      <c r="DA110" s="307"/>
      <c r="DB110" s="307"/>
      <c r="DC110" s="307"/>
      <c r="DD110" s="307"/>
      <c r="DE110" s="307"/>
      <c r="DF110" s="307"/>
      <c r="DG110" s="307"/>
      <c r="DH110" s="307"/>
      <c r="DI110" s="307"/>
      <c r="DJ110" s="307"/>
      <c r="DK110" s="307"/>
      <c r="DL110" s="307"/>
      <c r="DM110" s="307"/>
      <c r="DN110" s="307"/>
      <c r="DO110" s="307"/>
      <c r="DP110" s="307"/>
      <c r="DQ110" s="307"/>
      <c r="DR110" s="307"/>
      <c r="DS110" s="307"/>
      <c r="DT110" s="307"/>
      <c r="DU110" s="307"/>
      <c r="DV110" s="307"/>
      <c r="DW110" s="307"/>
      <c r="DX110" s="307"/>
      <c r="DY110" s="307"/>
      <c r="DZ110" s="307"/>
      <c r="EA110" s="307"/>
      <c r="EB110" s="307"/>
      <c r="EC110" s="307"/>
      <c r="ED110" s="307"/>
      <c r="EE110" s="307"/>
      <c r="EF110" s="307"/>
      <c r="EG110" s="307"/>
      <c r="EH110" s="307"/>
      <c r="EI110" s="307"/>
      <c r="EJ110" s="307"/>
    </row>
    <row r="111" spans="1:256" ht="13" customHeight="1" x14ac:dyDescent="0.2">
      <c r="A111" s="308" t="s">
        <v>123</v>
      </c>
      <c r="B111" s="308"/>
      <c r="C111" s="308"/>
      <c r="D111" s="308"/>
      <c r="E111" s="308"/>
      <c r="F111" s="308"/>
      <c r="G111" s="308"/>
      <c r="H111" s="308"/>
      <c r="I111" s="308"/>
      <c r="J111" s="308"/>
      <c r="K111" s="308"/>
      <c r="L111" s="308"/>
      <c r="M111" s="308"/>
      <c r="N111" s="309"/>
      <c r="O111" s="314">
        <f t="shared" ref="O111" si="11">SUM(V111,AC111,AJ111,AQ111,AX111,BE111,BL111,BS111,BZ111,CG111,CN111,CU111,DB111,DI111,DP111,DW111,ED111)</f>
        <v>14</v>
      </c>
      <c r="P111" s="314"/>
      <c r="Q111" s="314"/>
      <c r="R111" s="314"/>
      <c r="S111" s="314"/>
      <c r="T111" s="315"/>
      <c r="U111" s="315"/>
      <c r="V111" s="314">
        <v>1</v>
      </c>
      <c r="W111" s="314"/>
      <c r="X111" s="314"/>
      <c r="Y111" s="314"/>
      <c r="Z111" s="314"/>
      <c r="AA111" s="315"/>
      <c r="AB111" s="315"/>
      <c r="AC111" s="314" t="s">
        <v>438</v>
      </c>
      <c r="AD111" s="314"/>
      <c r="AE111" s="314"/>
      <c r="AF111" s="314"/>
      <c r="AG111" s="314"/>
      <c r="AH111" s="316"/>
      <c r="AI111" s="315"/>
      <c r="AJ111" s="314">
        <v>2</v>
      </c>
      <c r="AK111" s="314"/>
      <c r="AL111" s="314"/>
      <c r="AM111" s="314"/>
      <c r="AN111" s="314"/>
      <c r="AO111" s="315"/>
      <c r="AP111" s="315"/>
      <c r="AQ111" s="314">
        <v>2</v>
      </c>
      <c r="AR111" s="314"/>
      <c r="AS111" s="314"/>
      <c r="AT111" s="314"/>
      <c r="AU111" s="314"/>
      <c r="AV111" s="315"/>
      <c r="AW111" s="315"/>
      <c r="AX111" s="314" t="s">
        <v>110</v>
      </c>
      <c r="AY111" s="314"/>
      <c r="AZ111" s="314"/>
      <c r="BA111" s="314"/>
      <c r="BB111" s="314"/>
      <c r="BC111" s="315"/>
      <c r="BD111" s="315"/>
      <c r="BE111" s="314" t="s">
        <v>110</v>
      </c>
      <c r="BF111" s="314"/>
      <c r="BG111" s="314"/>
      <c r="BH111" s="314"/>
      <c r="BI111" s="314"/>
      <c r="BJ111" s="315"/>
      <c r="BK111" s="315"/>
      <c r="BL111" s="314" t="s">
        <v>110</v>
      </c>
      <c r="BM111" s="314"/>
      <c r="BN111" s="314"/>
      <c r="BO111" s="314"/>
      <c r="BP111" s="314"/>
      <c r="BQ111" s="315"/>
      <c r="BR111" s="315"/>
      <c r="BS111" s="314" t="s">
        <v>110</v>
      </c>
      <c r="BT111" s="314"/>
      <c r="BU111" s="314"/>
      <c r="BV111" s="314"/>
      <c r="BW111" s="314"/>
      <c r="BX111" s="315"/>
      <c r="BY111" s="315"/>
      <c r="BZ111" s="314" t="s">
        <v>110</v>
      </c>
      <c r="CA111" s="314"/>
      <c r="CB111" s="314"/>
      <c r="CC111" s="314"/>
      <c r="CD111" s="314"/>
      <c r="CE111" s="315"/>
      <c r="CF111" s="315"/>
      <c r="CG111" s="314" t="s">
        <v>110</v>
      </c>
      <c r="CH111" s="314"/>
      <c r="CI111" s="314"/>
      <c r="CJ111" s="314"/>
      <c r="CK111" s="314"/>
      <c r="CL111" s="315"/>
      <c r="CM111" s="315"/>
      <c r="CN111" s="314" t="s">
        <v>110</v>
      </c>
      <c r="CO111" s="314"/>
      <c r="CP111" s="314"/>
      <c r="CQ111" s="314"/>
      <c r="CR111" s="314"/>
      <c r="CS111" s="315"/>
      <c r="CT111" s="315"/>
      <c r="CU111" s="314">
        <v>1</v>
      </c>
      <c r="CV111" s="314"/>
      <c r="CW111" s="314"/>
      <c r="CX111" s="314"/>
      <c r="CY111" s="314"/>
      <c r="CZ111" s="315"/>
      <c r="DA111" s="315"/>
      <c r="DB111" s="314" t="s">
        <v>110</v>
      </c>
      <c r="DC111" s="314"/>
      <c r="DD111" s="314"/>
      <c r="DE111" s="314"/>
      <c r="DF111" s="314"/>
      <c r="DG111" s="315"/>
      <c r="DH111" s="315"/>
      <c r="DI111" s="314">
        <v>3</v>
      </c>
      <c r="DJ111" s="314"/>
      <c r="DK111" s="314"/>
      <c r="DL111" s="314"/>
      <c r="DM111" s="314"/>
      <c r="DN111" s="315"/>
      <c r="DO111" s="315"/>
      <c r="DP111" s="314" t="s">
        <v>110</v>
      </c>
      <c r="DQ111" s="314"/>
      <c r="DR111" s="314"/>
      <c r="DS111" s="314"/>
      <c r="DT111" s="314"/>
      <c r="DU111" s="315"/>
      <c r="DV111" s="315"/>
      <c r="DW111" s="314" t="s">
        <v>110</v>
      </c>
      <c r="DX111" s="314"/>
      <c r="DY111" s="314"/>
      <c r="DZ111" s="314"/>
      <c r="EA111" s="314"/>
      <c r="EB111" s="315"/>
      <c r="EC111" s="315"/>
      <c r="ED111" s="314">
        <v>5</v>
      </c>
      <c r="EE111" s="314"/>
      <c r="EF111" s="314"/>
      <c r="EG111" s="314"/>
      <c r="EH111" s="314"/>
      <c r="EI111" s="202"/>
      <c r="EJ111" s="202"/>
      <c r="EK111" s="354"/>
      <c r="EL111" s="354"/>
      <c r="EM111" s="354"/>
      <c r="EN111" s="354"/>
      <c r="EO111" s="354"/>
      <c r="EP111" s="354"/>
      <c r="EQ111" s="354"/>
      <c r="ER111" s="354"/>
      <c r="ES111" s="354"/>
      <c r="ET111" s="354"/>
      <c r="EU111" s="354"/>
      <c r="EV111" s="354"/>
      <c r="EW111" s="354"/>
      <c r="EX111" s="354"/>
      <c r="EY111" s="354"/>
      <c r="EZ111" s="354"/>
      <c r="FA111" s="354"/>
      <c r="FB111" s="354"/>
      <c r="FC111" s="354"/>
      <c r="FD111" s="354"/>
      <c r="FE111" s="354"/>
      <c r="FF111" s="354"/>
      <c r="FG111" s="354"/>
      <c r="FH111" s="354"/>
      <c r="FI111" s="354"/>
      <c r="FJ111" s="354"/>
      <c r="FK111" s="354"/>
      <c r="FL111" s="354"/>
      <c r="FM111" s="354"/>
      <c r="FN111" s="354"/>
      <c r="FO111" s="354"/>
      <c r="FP111" s="354"/>
      <c r="FQ111" s="354"/>
      <c r="FR111" s="354"/>
      <c r="FS111" s="354"/>
      <c r="FT111" s="354"/>
      <c r="FU111" s="354"/>
      <c r="FV111" s="354"/>
      <c r="FW111" s="354"/>
      <c r="FX111" s="354"/>
      <c r="FY111" s="354"/>
      <c r="FZ111" s="354"/>
      <c r="GA111" s="354"/>
      <c r="GB111" s="354"/>
      <c r="GC111" s="354"/>
      <c r="GD111" s="354"/>
      <c r="GE111" s="354"/>
      <c r="GF111" s="354"/>
      <c r="GG111" s="354"/>
      <c r="GH111" s="354"/>
      <c r="GI111" s="354"/>
      <c r="GJ111" s="354"/>
      <c r="GK111" s="354"/>
      <c r="GL111" s="354"/>
      <c r="GM111" s="354"/>
      <c r="GN111" s="354"/>
      <c r="GO111" s="354"/>
      <c r="GP111" s="354"/>
      <c r="GQ111" s="354"/>
      <c r="GR111" s="354"/>
      <c r="GS111" s="354"/>
      <c r="GT111" s="354"/>
      <c r="GU111" s="354"/>
      <c r="GV111" s="354"/>
      <c r="GW111" s="354"/>
      <c r="GX111" s="354"/>
      <c r="GY111" s="354"/>
      <c r="GZ111" s="354"/>
      <c r="HA111" s="354"/>
      <c r="HB111" s="354"/>
      <c r="HC111" s="354"/>
      <c r="HD111" s="354"/>
      <c r="HE111" s="354"/>
      <c r="HF111" s="354"/>
      <c r="HG111" s="354"/>
      <c r="HH111" s="354"/>
      <c r="HI111" s="354"/>
      <c r="HJ111" s="354"/>
      <c r="HK111" s="354"/>
      <c r="HL111" s="354"/>
      <c r="HM111" s="354"/>
      <c r="HN111" s="354"/>
      <c r="HO111" s="354"/>
      <c r="HP111" s="354"/>
      <c r="HQ111" s="354"/>
      <c r="HR111" s="354"/>
      <c r="HS111" s="354"/>
      <c r="HT111" s="354"/>
      <c r="HU111" s="354"/>
      <c r="HV111" s="354"/>
      <c r="HW111" s="354"/>
      <c r="HX111" s="354"/>
      <c r="HY111" s="354"/>
      <c r="HZ111" s="354"/>
      <c r="IA111" s="354"/>
      <c r="IB111" s="354"/>
      <c r="IC111" s="354"/>
      <c r="ID111" s="354"/>
      <c r="IE111" s="354"/>
      <c r="IF111" s="354"/>
      <c r="IG111" s="354"/>
      <c r="IH111" s="354"/>
      <c r="II111" s="354"/>
      <c r="IJ111" s="354"/>
      <c r="IK111" s="354"/>
      <c r="IL111" s="354"/>
      <c r="IM111" s="354"/>
      <c r="IN111" s="354"/>
      <c r="IO111" s="354"/>
      <c r="IP111" s="354"/>
      <c r="IQ111" s="354"/>
      <c r="IR111" s="354"/>
      <c r="IS111" s="354"/>
      <c r="IT111" s="354"/>
      <c r="IU111" s="354"/>
      <c r="IV111" s="354"/>
    </row>
    <row r="112" spans="1:256" ht="13" customHeight="1" x14ac:dyDescent="0.2">
      <c r="A112" s="308" t="s">
        <v>122</v>
      </c>
      <c r="B112" s="308"/>
      <c r="C112" s="308"/>
      <c r="D112" s="308"/>
      <c r="E112" s="308"/>
      <c r="F112" s="308"/>
      <c r="G112" s="308"/>
      <c r="H112" s="308"/>
      <c r="I112" s="308"/>
      <c r="J112" s="308"/>
      <c r="K112" s="308"/>
      <c r="L112" s="308"/>
      <c r="M112" s="308"/>
      <c r="N112" s="309"/>
      <c r="O112" s="314">
        <f t="shared" ref="O112:O122" si="12">SUM(V112,AC112,AJ112,AQ112,AX112,BE112,BL112,BS112,BZ112,CG112,CN112,CU112,DB112,DI112,DP112,DW112,ED112)</f>
        <v>45</v>
      </c>
      <c r="P112" s="314"/>
      <c r="Q112" s="314"/>
      <c r="R112" s="314"/>
      <c r="S112" s="314"/>
      <c r="T112" s="315"/>
      <c r="U112" s="315"/>
      <c r="V112" s="314" t="s">
        <v>450</v>
      </c>
      <c r="W112" s="314"/>
      <c r="X112" s="314"/>
      <c r="Y112" s="314"/>
      <c r="Z112" s="314"/>
      <c r="AA112" s="315"/>
      <c r="AB112" s="315"/>
      <c r="AC112" s="314" t="s">
        <v>438</v>
      </c>
      <c r="AD112" s="314"/>
      <c r="AE112" s="314"/>
      <c r="AF112" s="314"/>
      <c r="AG112" s="314"/>
      <c r="AH112" s="316"/>
      <c r="AI112" s="315"/>
      <c r="AJ112" s="314">
        <v>11</v>
      </c>
      <c r="AK112" s="314"/>
      <c r="AL112" s="314"/>
      <c r="AM112" s="314"/>
      <c r="AN112" s="314"/>
      <c r="AO112" s="315"/>
      <c r="AP112" s="315"/>
      <c r="AQ112" s="314">
        <v>7</v>
      </c>
      <c r="AR112" s="314"/>
      <c r="AS112" s="314"/>
      <c r="AT112" s="314"/>
      <c r="AU112" s="314"/>
      <c r="AV112" s="315"/>
      <c r="AW112" s="315"/>
      <c r="AX112" s="314" t="s">
        <v>110</v>
      </c>
      <c r="AY112" s="314"/>
      <c r="AZ112" s="314"/>
      <c r="BA112" s="314"/>
      <c r="BB112" s="314"/>
      <c r="BC112" s="315"/>
      <c r="BD112" s="315"/>
      <c r="BE112" s="314">
        <v>1</v>
      </c>
      <c r="BF112" s="314"/>
      <c r="BG112" s="314"/>
      <c r="BH112" s="314"/>
      <c r="BI112" s="314"/>
      <c r="BJ112" s="315"/>
      <c r="BK112" s="315"/>
      <c r="BL112" s="314">
        <v>1</v>
      </c>
      <c r="BM112" s="314"/>
      <c r="BN112" s="314"/>
      <c r="BO112" s="314"/>
      <c r="BP112" s="314"/>
      <c r="BQ112" s="315"/>
      <c r="BR112" s="315"/>
      <c r="BS112" s="314">
        <v>9</v>
      </c>
      <c r="BT112" s="314"/>
      <c r="BU112" s="314"/>
      <c r="BV112" s="314"/>
      <c r="BW112" s="314"/>
      <c r="BX112" s="315"/>
      <c r="BY112" s="315"/>
      <c r="BZ112" s="314" t="s">
        <v>110</v>
      </c>
      <c r="CA112" s="314"/>
      <c r="CB112" s="314"/>
      <c r="CC112" s="314"/>
      <c r="CD112" s="314"/>
      <c r="CE112" s="315"/>
      <c r="CF112" s="315"/>
      <c r="CG112" s="314" t="s">
        <v>110</v>
      </c>
      <c r="CH112" s="314"/>
      <c r="CI112" s="314"/>
      <c r="CJ112" s="314"/>
      <c r="CK112" s="314"/>
      <c r="CL112" s="315"/>
      <c r="CM112" s="315"/>
      <c r="CN112" s="314">
        <v>1</v>
      </c>
      <c r="CO112" s="314"/>
      <c r="CP112" s="314"/>
      <c r="CQ112" s="314"/>
      <c r="CR112" s="314"/>
      <c r="CS112" s="315"/>
      <c r="CT112" s="315"/>
      <c r="CU112" s="314">
        <v>2</v>
      </c>
      <c r="CV112" s="314"/>
      <c r="CW112" s="314"/>
      <c r="CX112" s="314"/>
      <c r="CY112" s="314"/>
      <c r="CZ112" s="315"/>
      <c r="DA112" s="315"/>
      <c r="DB112" s="314">
        <v>1</v>
      </c>
      <c r="DC112" s="314"/>
      <c r="DD112" s="314"/>
      <c r="DE112" s="314"/>
      <c r="DF112" s="314"/>
      <c r="DG112" s="315"/>
      <c r="DH112" s="315"/>
      <c r="DI112" s="314">
        <v>1</v>
      </c>
      <c r="DJ112" s="314"/>
      <c r="DK112" s="314"/>
      <c r="DL112" s="314"/>
      <c r="DM112" s="314"/>
      <c r="DN112" s="315"/>
      <c r="DO112" s="315"/>
      <c r="DP112" s="314">
        <v>6</v>
      </c>
      <c r="DQ112" s="314"/>
      <c r="DR112" s="314"/>
      <c r="DS112" s="314"/>
      <c r="DT112" s="314"/>
      <c r="DU112" s="315"/>
      <c r="DV112" s="315"/>
      <c r="DW112" s="314" t="s">
        <v>110</v>
      </c>
      <c r="DX112" s="314"/>
      <c r="DY112" s="314"/>
      <c r="DZ112" s="314"/>
      <c r="EA112" s="314"/>
      <c r="EB112" s="315"/>
      <c r="EC112" s="315"/>
      <c r="ED112" s="314">
        <v>5</v>
      </c>
      <c r="EE112" s="314"/>
      <c r="EF112" s="314"/>
      <c r="EG112" s="314"/>
      <c r="EH112" s="314"/>
      <c r="EI112" s="315"/>
      <c r="EJ112" s="202"/>
      <c r="EK112" s="354"/>
      <c r="EL112" s="354"/>
      <c r="EM112" s="354"/>
      <c r="EN112" s="354"/>
      <c r="EO112" s="354"/>
      <c r="EP112" s="354"/>
      <c r="EQ112" s="354"/>
      <c r="ER112" s="354"/>
      <c r="ES112" s="354"/>
      <c r="ET112" s="354"/>
      <c r="EU112" s="354"/>
      <c r="EV112" s="354"/>
      <c r="EW112" s="354"/>
      <c r="EX112" s="354"/>
      <c r="EY112" s="354"/>
      <c r="EZ112" s="354"/>
      <c r="FA112" s="354"/>
      <c r="FB112" s="354"/>
      <c r="FC112" s="354"/>
      <c r="FD112" s="354"/>
      <c r="FE112" s="354"/>
      <c r="FF112" s="354"/>
      <c r="FG112" s="354"/>
      <c r="FH112" s="354"/>
      <c r="FI112" s="354"/>
      <c r="FJ112" s="354"/>
      <c r="FK112" s="354"/>
      <c r="FL112" s="354"/>
      <c r="FM112" s="354"/>
      <c r="FN112" s="354"/>
      <c r="FO112" s="354"/>
      <c r="FP112" s="354"/>
      <c r="FQ112" s="354"/>
      <c r="FR112" s="354"/>
      <c r="FS112" s="354"/>
      <c r="FT112" s="354"/>
      <c r="FU112" s="354"/>
      <c r="FV112" s="354"/>
      <c r="FW112" s="354"/>
      <c r="FX112" s="354"/>
      <c r="FY112" s="354"/>
      <c r="FZ112" s="354"/>
      <c r="GA112" s="354"/>
      <c r="GB112" s="354"/>
      <c r="GC112" s="354"/>
      <c r="GD112" s="354"/>
      <c r="GE112" s="354"/>
      <c r="GF112" s="354"/>
      <c r="GG112" s="354"/>
      <c r="GH112" s="354"/>
      <c r="GI112" s="354"/>
      <c r="GJ112" s="354"/>
      <c r="GK112" s="354"/>
      <c r="GL112" s="354"/>
      <c r="GM112" s="354"/>
      <c r="GN112" s="354"/>
      <c r="GO112" s="354"/>
      <c r="GP112" s="354"/>
      <c r="GQ112" s="354"/>
      <c r="GR112" s="354"/>
      <c r="GS112" s="354"/>
      <c r="GT112" s="354"/>
      <c r="GU112" s="354"/>
      <c r="GV112" s="354"/>
      <c r="GW112" s="354"/>
      <c r="GX112" s="354"/>
      <c r="GY112" s="354"/>
      <c r="GZ112" s="354"/>
      <c r="HA112" s="354"/>
      <c r="HB112" s="354"/>
      <c r="HC112" s="354"/>
      <c r="HD112" s="354"/>
      <c r="HE112" s="354"/>
      <c r="HF112" s="354"/>
      <c r="HG112" s="354"/>
      <c r="HH112" s="354"/>
      <c r="HI112" s="354"/>
      <c r="HJ112" s="354"/>
      <c r="HK112" s="354"/>
      <c r="HL112" s="354"/>
      <c r="HM112" s="354"/>
      <c r="HN112" s="354"/>
      <c r="HO112" s="354"/>
      <c r="HP112" s="354"/>
      <c r="HQ112" s="354"/>
      <c r="HR112" s="354"/>
      <c r="HS112" s="354"/>
      <c r="HT112" s="354"/>
      <c r="HU112" s="354"/>
      <c r="HV112" s="354"/>
      <c r="HW112" s="354"/>
      <c r="HX112" s="354"/>
      <c r="HY112" s="354"/>
      <c r="HZ112" s="354"/>
      <c r="IA112" s="354"/>
      <c r="IB112" s="354"/>
      <c r="IC112" s="354"/>
      <c r="ID112" s="354"/>
      <c r="IE112" s="354"/>
      <c r="IF112" s="354"/>
      <c r="IG112" s="354"/>
      <c r="IH112" s="354"/>
      <c r="II112" s="354"/>
      <c r="IJ112" s="354"/>
      <c r="IK112" s="354"/>
      <c r="IL112" s="354"/>
      <c r="IM112" s="354"/>
      <c r="IN112" s="354"/>
      <c r="IO112" s="354"/>
      <c r="IP112" s="354"/>
      <c r="IQ112" s="354"/>
      <c r="IR112" s="354"/>
      <c r="IS112" s="354"/>
      <c r="IT112" s="354"/>
      <c r="IU112" s="354"/>
      <c r="IV112" s="354"/>
    </row>
    <row r="113" spans="1:256" ht="13" customHeight="1" x14ac:dyDescent="0.2">
      <c r="A113" s="308" t="s">
        <v>121</v>
      </c>
      <c r="B113" s="308"/>
      <c r="C113" s="308"/>
      <c r="D113" s="308"/>
      <c r="E113" s="308"/>
      <c r="F113" s="308"/>
      <c r="G113" s="308"/>
      <c r="H113" s="308"/>
      <c r="I113" s="308"/>
      <c r="J113" s="308"/>
      <c r="K113" s="308"/>
      <c r="L113" s="308"/>
      <c r="M113" s="308"/>
      <c r="N113" s="309"/>
      <c r="O113" s="314">
        <f t="shared" si="12"/>
        <v>28</v>
      </c>
      <c r="P113" s="314"/>
      <c r="Q113" s="314"/>
      <c r="R113" s="314"/>
      <c r="S113" s="314"/>
      <c r="T113" s="315"/>
      <c r="U113" s="315"/>
      <c r="V113" s="314">
        <v>2</v>
      </c>
      <c r="W113" s="314"/>
      <c r="X113" s="314"/>
      <c r="Y113" s="314"/>
      <c r="Z113" s="314"/>
      <c r="AA113" s="315"/>
      <c r="AB113" s="315"/>
      <c r="AC113" s="314" t="s">
        <v>438</v>
      </c>
      <c r="AD113" s="314"/>
      <c r="AE113" s="314"/>
      <c r="AF113" s="314"/>
      <c r="AG113" s="314"/>
      <c r="AH113" s="316"/>
      <c r="AI113" s="315"/>
      <c r="AJ113" s="314">
        <v>3</v>
      </c>
      <c r="AK113" s="314"/>
      <c r="AL113" s="314"/>
      <c r="AM113" s="314"/>
      <c r="AN113" s="314"/>
      <c r="AO113" s="315"/>
      <c r="AP113" s="315"/>
      <c r="AQ113" s="314">
        <v>8</v>
      </c>
      <c r="AR113" s="314"/>
      <c r="AS113" s="314"/>
      <c r="AT113" s="314"/>
      <c r="AU113" s="314"/>
      <c r="AV113" s="315"/>
      <c r="AW113" s="315"/>
      <c r="AX113" s="314" t="s">
        <v>110</v>
      </c>
      <c r="AY113" s="314"/>
      <c r="AZ113" s="314"/>
      <c r="BA113" s="314"/>
      <c r="BB113" s="314"/>
      <c r="BC113" s="315"/>
      <c r="BD113" s="315"/>
      <c r="BE113" s="314" t="s">
        <v>110</v>
      </c>
      <c r="BF113" s="314"/>
      <c r="BG113" s="314"/>
      <c r="BH113" s="314"/>
      <c r="BI113" s="314"/>
      <c r="BJ113" s="315"/>
      <c r="BK113" s="315"/>
      <c r="BL113" s="314" t="s">
        <v>110</v>
      </c>
      <c r="BM113" s="314"/>
      <c r="BN113" s="314"/>
      <c r="BO113" s="314"/>
      <c r="BP113" s="314"/>
      <c r="BQ113" s="315"/>
      <c r="BR113" s="315"/>
      <c r="BS113" s="314">
        <v>3</v>
      </c>
      <c r="BT113" s="314"/>
      <c r="BU113" s="314"/>
      <c r="BV113" s="314"/>
      <c r="BW113" s="314"/>
      <c r="BX113" s="315"/>
      <c r="BY113" s="315"/>
      <c r="BZ113" s="314" t="s">
        <v>110</v>
      </c>
      <c r="CA113" s="314"/>
      <c r="CB113" s="314"/>
      <c r="CC113" s="314"/>
      <c r="CD113" s="314"/>
      <c r="CE113" s="315"/>
      <c r="CF113" s="315"/>
      <c r="CG113" s="314" t="s">
        <v>110</v>
      </c>
      <c r="CH113" s="314"/>
      <c r="CI113" s="314"/>
      <c r="CJ113" s="314"/>
      <c r="CK113" s="314"/>
      <c r="CL113" s="315"/>
      <c r="CM113" s="315"/>
      <c r="CN113" s="314">
        <v>2</v>
      </c>
      <c r="CO113" s="314"/>
      <c r="CP113" s="314"/>
      <c r="CQ113" s="314"/>
      <c r="CR113" s="314"/>
      <c r="CS113" s="315"/>
      <c r="CT113" s="315"/>
      <c r="CU113" s="314">
        <v>1</v>
      </c>
      <c r="CV113" s="314"/>
      <c r="CW113" s="314"/>
      <c r="CX113" s="314"/>
      <c r="CY113" s="314"/>
      <c r="CZ113" s="315"/>
      <c r="DA113" s="315"/>
      <c r="DB113" s="314">
        <v>1</v>
      </c>
      <c r="DC113" s="314"/>
      <c r="DD113" s="314"/>
      <c r="DE113" s="314"/>
      <c r="DF113" s="314"/>
      <c r="DG113" s="315"/>
      <c r="DH113" s="315"/>
      <c r="DI113" s="314">
        <v>1</v>
      </c>
      <c r="DJ113" s="314"/>
      <c r="DK113" s="314"/>
      <c r="DL113" s="314"/>
      <c r="DM113" s="314"/>
      <c r="DN113" s="315"/>
      <c r="DO113" s="315"/>
      <c r="DP113" s="314">
        <v>1</v>
      </c>
      <c r="DQ113" s="314"/>
      <c r="DR113" s="314"/>
      <c r="DS113" s="314"/>
      <c r="DT113" s="314"/>
      <c r="DU113" s="315"/>
      <c r="DV113" s="315"/>
      <c r="DW113" s="314">
        <v>1</v>
      </c>
      <c r="DX113" s="314"/>
      <c r="DY113" s="314"/>
      <c r="DZ113" s="314"/>
      <c r="EA113" s="314"/>
      <c r="EB113" s="315"/>
      <c r="EC113" s="315"/>
      <c r="ED113" s="314">
        <v>5</v>
      </c>
      <c r="EE113" s="314"/>
      <c r="EF113" s="314"/>
      <c r="EG113" s="314"/>
      <c r="EH113" s="314"/>
      <c r="EI113" s="315"/>
      <c r="EJ113" s="202"/>
      <c r="EK113" s="354"/>
      <c r="EL113" s="354"/>
      <c r="EM113" s="354"/>
      <c r="EN113" s="354"/>
      <c r="EO113" s="354"/>
      <c r="EP113" s="354"/>
      <c r="EQ113" s="354"/>
      <c r="ER113" s="354"/>
      <c r="ES113" s="354"/>
      <c r="ET113" s="354"/>
      <c r="EU113" s="354"/>
      <c r="EV113" s="354"/>
      <c r="EW113" s="354"/>
      <c r="EX113" s="354"/>
      <c r="EY113" s="354"/>
      <c r="EZ113" s="354"/>
      <c r="FA113" s="354"/>
      <c r="FB113" s="354"/>
      <c r="FC113" s="354"/>
      <c r="FD113" s="354"/>
      <c r="FE113" s="354"/>
      <c r="FF113" s="354"/>
      <c r="FG113" s="354"/>
      <c r="FH113" s="354"/>
      <c r="FI113" s="354"/>
      <c r="FJ113" s="354"/>
      <c r="FK113" s="354"/>
      <c r="FL113" s="354"/>
      <c r="FM113" s="354"/>
      <c r="FN113" s="354"/>
      <c r="FO113" s="354"/>
      <c r="FP113" s="354"/>
      <c r="FQ113" s="354"/>
      <c r="FR113" s="354"/>
      <c r="FS113" s="354"/>
      <c r="FT113" s="354"/>
      <c r="FU113" s="354"/>
      <c r="FV113" s="354"/>
      <c r="FW113" s="354"/>
      <c r="FX113" s="354"/>
      <c r="FY113" s="354"/>
      <c r="FZ113" s="354"/>
      <c r="GA113" s="354"/>
      <c r="GB113" s="354"/>
      <c r="GC113" s="354"/>
      <c r="GD113" s="354"/>
      <c r="GE113" s="354"/>
      <c r="GF113" s="354"/>
      <c r="GG113" s="354"/>
      <c r="GH113" s="354"/>
      <c r="GI113" s="354"/>
      <c r="GJ113" s="354"/>
      <c r="GK113" s="354"/>
      <c r="GL113" s="354"/>
      <c r="GM113" s="354"/>
      <c r="GN113" s="354"/>
      <c r="GO113" s="354"/>
      <c r="GP113" s="354"/>
      <c r="GQ113" s="354"/>
      <c r="GR113" s="354"/>
      <c r="GS113" s="354"/>
      <c r="GT113" s="354"/>
      <c r="GU113" s="354"/>
      <c r="GV113" s="354"/>
      <c r="GW113" s="354"/>
      <c r="GX113" s="354"/>
      <c r="GY113" s="354"/>
      <c r="GZ113" s="354"/>
      <c r="HA113" s="354"/>
      <c r="HB113" s="354"/>
      <c r="HC113" s="354"/>
      <c r="HD113" s="354"/>
      <c r="HE113" s="354"/>
      <c r="HF113" s="354"/>
      <c r="HG113" s="354"/>
      <c r="HH113" s="354"/>
      <c r="HI113" s="354"/>
      <c r="HJ113" s="354"/>
      <c r="HK113" s="354"/>
      <c r="HL113" s="354"/>
      <c r="HM113" s="354"/>
      <c r="HN113" s="354"/>
      <c r="HO113" s="354"/>
      <c r="HP113" s="354"/>
      <c r="HQ113" s="354"/>
      <c r="HR113" s="354"/>
      <c r="HS113" s="354"/>
      <c r="HT113" s="354"/>
      <c r="HU113" s="354"/>
      <c r="HV113" s="354"/>
      <c r="HW113" s="354"/>
      <c r="HX113" s="354"/>
      <c r="HY113" s="354"/>
      <c r="HZ113" s="354"/>
      <c r="IA113" s="354"/>
      <c r="IB113" s="354"/>
      <c r="IC113" s="354"/>
      <c r="ID113" s="354"/>
      <c r="IE113" s="354"/>
      <c r="IF113" s="354"/>
      <c r="IG113" s="354"/>
      <c r="IH113" s="354"/>
      <c r="II113" s="354"/>
      <c r="IJ113" s="354"/>
      <c r="IK113" s="354"/>
      <c r="IL113" s="354"/>
      <c r="IM113" s="354"/>
      <c r="IN113" s="354"/>
      <c r="IO113" s="354"/>
      <c r="IP113" s="354"/>
      <c r="IQ113" s="354"/>
      <c r="IR113" s="354"/>
      <c r="IS113" s="354"/>
      <c r="IT113" s="354"/>
      <c r="IU113" s="354"/>
      <c r="IV113" s="354"/>
    </row>
    <row r="114" spans="1:256" ht="13" customHeight="1" x14ac:dyDescent="0.2">
      <c r="A114" s="308" t="s">
        <v>120</v>
      </c>
      <c r="B114" s="308"/>
      <c r="C114" s="308"/>
      <c r="D114" s="308"/>
      <c r="E114" s="308"/>
      <c r="F114" s="308"/>
      <c r="G114" s="308"/>
      <c r="H114" s="308"/>
      <c r="I114" s="308"/>
      <c r="J114" s="308"/>
      <c r="K114" s="308"/>
      <c r="L114" s="308"/>
      <c r="M114" s="308"/>
      <c r="N114" s="309"/>
      <c r="O114" s="314">
        <f t="shared" si="12"/>
        <v>4</v>
      </c>
      <c r="P114" s="314"/>
      <c r="Q114" s="314"/>
      <c r="R114" s="314"/>
      <c r="S114" s="314"/>
      <c r="T114" s="315"/>
      <c r="U114" s="315"/>
      <c r="V114" s="314" t="s">
        <v>110</v>
      </c>
      <c r="W114" s="314"/>
      <c r="X114" s="314"/>
      <c r="Y114" s="314"/>
      <c r="Z114" s="314"/>
      <c r="AA114" s="315"/>
      <c r="AB114" s="315"/>
      <c r="AC114" s="314" t="s">
        <v>438</v>
      </c>
      <c r="AD114" s="314"/>
      <c r="AE114" s="314"/>
      <c r="AF114" s="314"/>
      <c r="AG114" s="314"/>
      <c r="AH114" s="316"/>
      <c r="AI114" s="315"/>
      <c r="AJ114" s="314">
        <v>1</v>
      </c>
      <c r="AK114" s="314"/>
      <c r="AL114" s="314"/>
      <c r="AM114" s="314"/>
      <c r="AN114" s="314"/>
      <c r="AO114" s="315"/>
      <c r="AP114" s="315"/>
      <c r="AQ114" s="314" t="s">
        <v>110</v>
      </c>
      <c r="AR114" s="314"/>
      <c r="AS114" s="314"/>
      <c r="AT114" s="314"/>
      <c r="AU114" s="314"/>
      <c r="AV114" s="315"/>
      <c r="AW114" s="315"/>
      <c r="AX114" s="314" t="s">
        <v>110</v>
      </c>
      <c r="AY114" s="314"/>
      <c r="AZ114" s="314"/>
      <c r="BA114" s="314"/>
      <c r="BB114" s="314"/>
      <c r="BC114" s="315"/>
      <c r="BD114" s="315"/>
      <c r="BE114" s="314" t="s">
        <v>110</v>
      </c>
      <c r="BF114" s="314"/>
      <c r="BG114" s="314"/>
      <c r="BH114" s="314"/>
      <c r="BI114" s="314"/>
      <c r="BJ114" s="315"/>
      <c r="BK114" s="315"/>
      <c r="BL114" s="314" t="s">
        <v>110</v>
      </c>
      <c r="BM114" s="314"/>
      <c r="BN114" s="314"/>
      <c r="BO114" s="314"/>
      <c r="BP114" s="314"/>
      <c r="BQ114" s="315"/>
      <c r="BR114" s="315"/>
      <c r="BS114" s="314">
        <v>1</v>
      </c>
      <c r="BT114" s="314"/>
      <c r="BU114" s="314"/>
      <c r="BV114" s="314"/>
      <c r="BW114" s="314"/>
      <c r="BX114" s="315"/>
      <c r="BY114" s="315"/>
      <c r="BZ114" s="314">
        <v>1</v>
      </c>
      <c r="CA114" s="314"/>
      <c r="CB114" s="314"/>
      <c r="CC114" s="314"/>
      <c r="CD114" s="314"/>
      <c r="CE114" s="315"/>
      <c r="CF114" s="315"/>
      <c r="CG114" s="314" t="s">
        <v>110</v>
      </c>
      <c r="CH114" s="314"/>
      <c r="CI114" s="314"/>
      <c r="CJ114" s="314"/>
      <c r="CK114" s="314"/>
      <c r="CL114" s="315"/>
      <c r="CM114" s="315"/>
      <c r="CN114" s="314">
        <v>1</v>
      </c>
      <c r="CO114" s="314"/>
      <c r="CP114" s="314"/>
      <c r="CQ114" s="314"/>
      <c r="CR114" s="314"/>
      <c r="CS114" s="315"/>
      <c r="CT114" s="315"/>
      <c r="CU114" s="314" t="s">
        <v>110</v>
      </c>
      <c r="CV114" s="314"/>
      <c r="CW114" s="314"/>
      <c r="CX114" s="314"/>
      <c r="CY114" s="314"/>
      <c r="CZ114" s="315"/>
      <c r="DA114" s="315"/>
      <c r="DB114" s="314" t="s">
        <v>110</v>
      </c>
      <c r="DC114" s="314"/>
      <c r="DD114" s="314"/>
      <c r="DE114" s="314"/>
      <c r="DF114" s="314"/>
      <c r="DG114" s="315"/>
      <c r="DH114" s="315"/>
      <c r="DI114" s="314" t="s">
        <v>110</v>
      </c>
      <c r="DJ114" s="314"/>
      <c r="DK114" s="314"/>
      <c r="DL114" s="314"/>
      <c r="DM114" s="314"/>
      <c r="DN114" s="315"/>
      <c r="DO114" s="315"/>
      <c r="DP114" s="314" t="s">
        <v>450</v>
      </c>
      <c r="DQ114" s="314"/>
      <c r="DR114" s="314"/>
      <c r="DS114" s="314"/>
      <c r="DT114" s="314"/>
      <c r="DU114" s="315"/>
      <c r="DV114" s="315"/>
      <c r="DW114" s="314" t="s">
        <v>110</v>
      </c>
      <c r="DX114" s="314"/>
      <c r="DY114" s="314"/>
      <c r="DZ114" s="314"/>
      <c r="EA114" s="314"/>
      <c r="EB114" s="315"/>
      <c r="EC114" s="315"/>
      <c r="ED114" s="314" t="s">
        <v>110</v>
      </c>
      <c r="EE114" s="314"/>
      <c r="EF114" s="314"/>
      <c r="EG114" s="314"/>
      <c r="EH114" s="314"/>
      <c r="EI114" s="202"/>
      <c r="EJ114" s="202"/>
      <c r="EK114" s="354"/>
      <c r="EL114" s="354"/>
      <c r="EM114" s="354"/>
      <c r="EN114" s="354"/>
      <c r="EO114" s="354"/>
      <c r="EP114" s="354"/>
      <c r="EQ114" s="354"/>
      <c r="ER114" s="354"/>
      <c r="ES114" s="354"/>
      <c r="ET114" s="354"/>
      <c r="EU114" s="354"/>
      <c r="EV114" s="354"/>
      <c r="EW114" s="354"/>
      <c r="EX114" s="354"/>
      <c r="EY114" s="354"/>
      <c r="EZ114" s="354"/>
      <c r="FA114" s="354"/>
      <c r="FB114" s="354"/>
      <c r="FC114" s="354"/>
      <c r="FD114" s="354"/>
      <c r="FE114" s="354"/>
      <c r="FF114" s="354"/>
      <c r="FG114" s="354"/>
      <c r="FH114" s="354"/>
      <c r="FI114" s="354"/>
      <c r="FJ114" s="354"/>
      <c r="FK114" s="354"/>
      <c r="FL114" s="354"/>
      <c r="FM114" s="354"/>
      <c r="FN114" s="354"/>
      <c r="FO114" s="354"/>
      <c r="FP114" s="354"/>
      <c r="FQ114" s="354"/>
      <c r="FR114" s="354"/>
      <c r="FS114" s="354"/>
      <c r="FT114" s="354"/>
      <c r="FU114" s="354"/>
      <c r="FV114" s="354"/>
      <c r="FW114" s="354"/>
      <c r="FX114" s="354"/>
      <c r="FY114" s="354"/>
      <c r="FZ114" s="354"/>
      <c r="GA114" s="354"/>
      <c r="GB114" s="354"/>
      <c r="GC114" s="354"/>
      <c r="GD114" s="354"/>
      <c r="GE114" s="354"/>
      <c r="GF114" s="354"/>
      <c r="GG114" s="354"/>
      <c r="GH114" s="354"/>
      <c r="GI114" s="354"/>
      <c r="GJ114" s="354"/>
      <c r="GK114" s="354"/>
      <c r="GL114" s="354"/>
      <c r="GM114" s="354"/>
      <c r="GN114" s="354"/>
      <c r="GO114" s="354"/>
      <c r="GP114" s="354"/>
      <c r="GQ114" s="354"/>
      <c r="GR114" s="354"/>
      <c r="GS114" s="354"/>
      <c r="GT114" s="354"/>
      <c r="GU114" s="354"/>
      <c r="GV114" s="354"/>
      <c r="GW114" s="354"/>
      <c r="GX114" s="354"/>
      <c r="GY114" s="354"/>
      <c r="GZ114" s="354"/>
      <c r="HA114" s="354"/>
      <c r="HB114" s="354"/>
      <c r="HC114" s="354"/>
      <c r="HD114" s="354"/>
      <c r="HE114" s="354"/>
      <c r="HF114" s="354"/>
      <c r="HG114" s="354"/>
      <c r="HH114" s="354"/>
      <c r="HI114" s="354"/>
      <c r="HJ114" s="354"/>
      <c r="HK114" s="354"/>
      <c r="HL114" s="354"/>
      <c r="HM114" s="354"/>
      <c r="HN114" s="354"/>
      <c r="HO114" s="354"/>
      <c r="HP114" s="354"/>
      <c r="HQ114" s="354"/>
      <c r="HR114" s="354"/>
      <c r="HS114" s="354"/>
      <c r="HT114" s="354"/>
      <c r="HU114" s="354"/>
      <c r="HV114" s="354"/>
      <c r="HW114" s="354"/>
      <c r="HX114" s="354"/>
      <c r="HY114" s="354"/>
      <c r="HZ114" s="354"/>
      <c r="IA114" s="354"/>
      <c r="IB114" s="354"/>
      <c r="IC114" s="354"/>
      <c r="ID114" s="354"/>
      <c r="IE114" s="354"/>
      <c r="IF114" s="354"/>
      <c r="IG114" s="354"/>
      <c r="IH114" s="354"/>
      <c r="II114" s="354"/>
      <c r="IJ114" s="354"/>
      <c r="IK114" s="354"/>
      <c r="IL114" s="354"/>
      <c r="IM114" s="354"/>
      <c r="IN114" s="354"/>
      <c r="IO114" s="354"/>
      <c r="IP114" s="354"/>
      <c r="IQ114" s="354"/>
      <c r="IR114" s="354"/>
      <c r="IS114" s="354"/>
      <c r="IT114" s="354"/>
      <c r="IU114" s="354"/>
      <c r="IV114" s="354"/>
    </row>
    <row r="115" spans="1:256" ht="13" customHeight="1" x14ac:dyDescent="0.2">
      <c r="A115" s="308" t="s">
        <v>119</v>
      </c>
      <c r="B115" s="308"/>
      <c r="C115" s="308"/>
      <c r="D115" s="308"/>
      <c r="E115" s="308"/>
      <c r="F115" s="308"/>
      <c r="G115" s="308"/>
      <c r="H115" s="308"/>
      <c r="I115" s="308"/>
      <c r="J115" s="308"/>
      <c r="K115" s="308"/>
      <c r="L115" s="308"/>
      <c r="M115" s="308"/>
      <c r="N115" s="309"/>
      <c r="O115" s="314">
        <f t="shared" si="12"/>
        <v>12</v>
      </c>
      <c r="P115" s="314"/>
      <c r="Q115" s="314"/>
      <c r="R115" s="314"/>
      <c r="S115" s="314"/>
      <c r="T115" s="315"/>
      <c r="U115" s="315"/>
      <c r="V115" s="314" t="s">
        <v>450</v>
      </c>
      <c r="W115" s="314"/>
      <c r="X115" s="314"/>
      <c r="Y115" s="314"/>
      <c r="Z115" s="314"/>
      <c r="AA115" s="315"/>
      <c r="AB115" s="315"/>
      <c r="AC115" s="314" t="s">
        <v>438</v>
      </c>
      <c r="AD115" s="314"/>
      <c r="AE115" s="314"/>
      <c r="AF115" s="314"/>
      <c r="AG115" s="314"/>
      <c r="AH115" s="316"/>
      <c r="AI115" s="315"/>
      <c r="AJ115" s="314">
        <v>2</v>
      </c>
      <c r="AK115" s="314"/>
      <c r="AL115" s="314"/>
      <c r="AM115" s="314"/>
      <c r="AN115" s="314"/>
      <c r="AO115" s="315"/>
      <c r="AP115" s="315"/>
      <c r="AQ115" s="314">
        <v>2</v>
      </c>
      <c r="AR115" s="314"/>
      <c r="AS115" s="314"/>
      <c r="AT115" s="314"/>
      <c r="AU115" s="314"/>
      <c r="AV115" s="315"/>
      <c r="AW115" s="315"/>
      <c r="AX115" s="314" t="s">
        <v>110</v>
      </c>
      <c r="AY115" s="314"/>
      <c r="AZ115" s="314"/>
      <c r="BA115" s="314"/>
      <c r="BB115" s="314"/>
      <c r="BC115" s="315"/>
      <c r="BD115" s="315"/>
      <c r="BE115" s="314" t="s">
        <v>110</v>
      </c>
      <c r="BF115" s="314"/>
      <c r="BG115" s="314"/>
      <c r="BH115" s="314"/>
      <c r="BI115" s="314"/>
      <c r="BJ115" s="315"/>
      <c r="BK115" s="315"/>
      <c r="BL115" s="314" t="s">
        <v>110</v>
      </c>
      <c r="BM115" s="314"/>
      <c r="BN115" s="314"/>
      <c r="BO115" s="314"/>
      <c r="BP115" s="314"/>
      <c r="BQ115" s="315"/>
      <c r="BR115" s="315"/>
      <c r="BS115" s="314">
        <v>2</v>
      </c>
      <c r="BT115" s="314"/>
      <c r="BU115" s="314"/>
      <c r="BV115" s="314"/>
      <c r="BW115" s="314"/>
      <c r="BX115" s="315"/>
      <c r="BY115" s="315"/>
      <c r="BZ115" s="314" t="s">
        <v>110</v>
      </c>
      <c r="CA115" s="314"/>
      <c r="CB115" s="314"/>
      <c r="CC115" s="314"/>
      <c r="CD115" s="314"/>
      <c r="CE115" s="315"/>
      <c r="CF115" s="315"/>
      <c r="CG115" s="314" t="s">
        <v>110</v>
      </c>
      <c r="CH115" s="314"/>
      <c r="CI115" s="314"/>
      <c r="CJ115" s="314"/>
      <c r="CK115" s="314"/>
      <c r="CL115" s="315"/>
      <c r="CM115" s="315"/>
      <c r="CN115" s="314">
        <v>1</v>
      </c>
      <c r="CO115" s="314"/>
      <c r="CP115" s="314"/>
      <c r="CQ115" s="314"/>
      <c r="CR115" s="314"/>
      <c r="CS115" s="315"/>
      <c r="CT115" s="315"/>
      <c r="CU115" s="314">
        <v>1</v>
      </c>
      <c r="CV115" s="314"/>
      <c r="CW115" s="314"/>
      <c r="CX115" s="314"/>
      <c r="CY115" s="314"/>
      <c r="CZ115" s="315"/>
      <c r="DA115" s="315"/>
      <c r="DB115" s="314">
        <v>1</v>
      </c>
      <c r="DC115" s="314"/>
      <c r="DD115" s="314"/>
      <c r="DE115" s="314"/>
      <c r="DF115" s="314"/>
      <c r="DG115" s="315"/>
      <c r="DH115" s="315"/>
      <c r="DI115" s="314" t="s">
        <v>110</v>
      </c>
      <c r="DJ115" s="314"/>
      <c r="DK115" s="314"/>
      <c r="DL115" s="314"/>
      <c r="DM115" s="314"/>
      <c r="DN115" s="315"/>
      <c r="DO115" s="315"/>
      <c r="DP115" s="314" t="s">
        <v>110</v>
      </c>
      <c r="DQ115" s="314"/>
      <c r="DR115" s="314"/>
      <c r="DS115" s="314"/>
      <c r="DT115" s="314"/>
      <c r="DU115" s="315"/>
      <c r="DV115" s="315"/>
      <c r="DW115" s="314" t="s">
        <v>110</v>
      </c>
      <c r="DX115" s="314"/>
      <c r="DY115" s="314"/>
      <c r="DZ115" s="314"/>
      <c r="EA115" s="314"/>
      <c r="EB115" s="315"/>
      <c r="EC115" s="315"/>
      <c r="ED115" s="314">
        <v>3</v>
      </c>
      <c r="EE115" s="314"/>
      <c r="EF115" s="314"/>
      <c r="EG115" s="314"/>
      <c r="EH115" s="314"/>
      <c r="EI115" s="202"/>
      <c r="EJ115" s="202"/>
      <c r="EK115" s="354"/>
      <c r="EL115" s="354"/>
      <c r="EM115" s="354"/>
      <c r="EN115" s="354"/>
      <c r="EO115" s="354"/>
      <c r="EP115" s="354"/>
      <c r="EQ115" s="354"/>
      <c r="ER115" s="354"/>
      <c r="ES115" s="354"/>
      <c r="ET115" s="354"/>
      <c r="EU115" s="354"/>
      <c r="EV115" s="354"/>
      <c r="EW115" s="354"/>
      <c r="EX115" s="354"/>
      <c r="EY115" s="354"/>
      <c r="EZ115" s="354"/>
      <c r="FA115" s="354"/>
      <c r="FB115" s="354"/>
      <c r="FC115" s="354"/>
      <c r="FD115" s="354"/>
      <c r="FE115" s="354"/>
      <c r="FF115" s="354"/>
      <c r="FG115" s="354"/>
      <c r="FH115" s="354"/>
      <c r="FI115" s="354"/>
      <c r="FJ115" s="354"/>
      <c r="FK115" s="354"/>
      <c r="FL115" s="354"/>
      <c r="FM115" s="354"/>
      <c r="FN115" s="354"/>
      <c r="FO115" s="354"/>
      <c r="FP115" s="354"/>
      <c r="FQ115" s="354"/>
      <c r="FR115" s="354"/>
      <c r="FS115" s="354"/>
      <c r="FT115" s="354"/>
      <c r="FU115" s="354"/>
      <c r="FV115" s="354"/>
      <c r="FW115" s="354"/>
      <c r="FX115" s="354"/>
      <c r="FY115" s="354"/>
      <c r="FZ115" s="354"/>
      <c r="GA115" s="354"/>
      <c r="GB115" s="354"/>
      <c r="GC115" s="354"/>
      <c r="GD115" s="354"/>
      <c r="GE115" s="354"/>
      <c r="GF115" s="354"/>
      <c r="GG115" s="354"/>
      <c r="GH115" s="354"/>
      <c r="GI115" s="354"/>
      <c r="GJ115" s="354"/>
      <c r="GK115" s="354"/>
      <c r="GL115" s="354"/>
      <c r="GM115" s="354"/>
      <c r="GN115" s="354"/>
      <c r="GO115" s="354"/>
      <c r="GP115" s="354"/>
      <c r="GQ115" s="354"/>
      <c r="GR115" s="354"/>
      <c r="GS115" s="354"/>
      <c r="GT115" s="354"/>
      <c r="GU115" s="354"/>
      <c r="GV115" s="354"/>
      <c r="GW115" s="354"/>
      <c r="GX115" s="354"/>
      <c r="GY115" s="354"/>
      <c r="GZ115" s="354"/>
      <c r="HA115" s="354"/>
      <c r="HB115" s="354"/>
      <c r="HC115" s="354"/>
      <c r="HD115" s="354"/>
      <c r="HE115" s="354"/>
      <c r="HF115" s="354"/>
      <c r="HG115" s="354"/>
      <c r="HH115" s="354"/>
      <c r="HI115" s="354"/>
      <c r="HJ115" s="354"/>
      <c r="HK115" s="354"/>
      <c r="HL115" s="354"/>
      <c r="HM115" s="354"/>
      <c r="HN115" s="354"/>
      <c r="HO115" s="354"/>
      <c r="HP115" s="354"/>
      <c r="HQ115" s="354"/>
      <c r="HR115" s="354"/>
      <c r="HS115" s="354"/>
      <c r="HT115" s="354"/>
      <c r="HU115" s="354"/>
      <c r="HV115" s="354"/>
      <c r="HW115" s="354"/>
      <c r="HX115" s="354"/>
      <c r="HY115" s="354"/>
      <c r="HZ115" s="354"/>
      <c r="IA115" s="354"/>
      <c r="IB115" s="354"/>
      <c r="IC115" s="354"/>
      <c r="ID115" s="354"/>
      <c r="IE115" s="354"/>
      <c r="IF115" s="354"/>
      <c r="IG115" s="354"/>
      <c r="IH115" s="354"/>
      <c r="II115" s="354"/>
      <c r="IJ115" s="354"/>
      <c r="IK115" s="354"/>
      <c r="IL115" s="354"/>
      <c r="IM115" s="354"/>
      <c r="IN115" s="354"/>
      <c r="IO115" s="354"/>
      <c r="IP115" s="354"/>
      <c r="IQ115" s="354"/>
      <c r="IR115" s="354"/>
      <c r="IS115" s="354"/>
      <c r="IT115" s="354"/>
      <c r="IU115" s="354"/>
      <c r="IV115" s="354"/>
    </row>
    <row r="116" spans="1:256" ht="13" customHeight="1" x14ac:dyDescent="0.2">
      <c r="A116" s="308" t="s">
        <v>118</v>
      </c>
      <c r="B116" s="308"/>
      <c r="C116" s="308"/>
      <c r="D116" s="308"/>
      <c r="E116" s="308"/>
      <c r="F116" s="308"/>
      <c r="G116" s="308"/>
      <c r="H116" s="308"/>
      <c r="I116" s="308"/>
      <c r="J116" s="308"/>
      <c r="K116" s="308"/>
      <c r="L116" s="308"/>
      <c r="M116" s="308"/>
      <c r="N116" s="309"/>
      <c r="O116" s="314">
        <f t="shared" si="12"/>
        <v>8</v>
      </c>
      <c r="P116" s="314"/>
      <c r="Q116" s="314"/>
      <c r="R116" s="314"/>
      <c r="S116" s="314"/>
      <c r="T116" s="315"/>
      <c r="U116" s="315"/>
      <c r="V116" s="314" t="s">
        <v>110</v>
      </c>
      <c r="W116" s="314"/>
      <c r="X116" s="314"/>
      <c r="Y116" s="314"/>
      <c r="Z116" s="314"/>
      <c r="AA116" s="315"/>
      <c r="AB116" s="315"/>
      <c r="AC116" s="314">
        <v>1</v>
      </c>
      <c r="AD116" s="314"/>
      <c r="AE116" s="314"/>
      <c r="AF116" s="314"/>
      <c r="AG116" s="314"/>
      <c r="AH116" s="316"/>
      <c r="AI116" s="315"/>
      <c r="AJ116" s="314">
        <v>1</v>
      </c>
      <c r="AK116" s="314"/>
      <c r="AL116" s="314"/>
      <c r="AM116" s="314"/>
      <c r="AN116" s="314"/>
      <c r="AO116" s="315"/>
      <c r="AP116" s="315"/>
      <c r="AQ116" s="314">
        <v>1</v>
      </c>
      <c r="AR116" s="314"/>
      <c r="AS116" s="314"/>
      <c r="AT116" s="314"/>
      <c r="AU116" s="314"/>
      <c r="AV116" s="315"/>
      <c r="AW116" s="315"/>
      <c r="AX116" s="314" t="s">
        <v>110</v>
      </c>
      <c r="AY116" s="314"/>
      <c r="AZ116" s="314"/>
      <c r="BA116" s="314"/>
      <c r="BB116" s="314"/>
      <c r="BC116" s="315"/>
      <c r="BD116" s="315"/>
      <c r="BE116" s="314" t="s">
        <v>110</v>
      </c>
      <c r="BF116" s="314"/>
      <c r="BG116" s="314"/>
      <c r="BH116" s="314"/>
      <c r="BI116" s="314"/>
      <c r="BJ116" s="315"/>
      <c r="BK116" s="315"/>
      <c r="BL116" s="314" t="s">
        <v>450</v>
      </c>
      <c r="BM116" s="314"/>
      <c r="BN116" s="314"/>
      <c r="BO116" s="314"/>
      <c r="BP116" s="314"/>
      <c r="BQ116" s="315"/>
      <c r="BR116" s="315"/>
      <c r="BS116" s="314">
        <v>1</v>
      </c>
      <c r="BT116" s="314"/>
      <c r="BU116" s="314"/>
      <c r="BV116" s="314"/>
      <c r="BW116" s="314"/>
      <c r="BX116" s="315"/>
      <c r="BY116" s="315"/>
      <c r="BZ116" s="314" t="s">
        <v>110</v>
      </c>
      <c r="CA116" s="314"/>
      <c r="CB116" s="314"/>
      <c r="CC116" s="314"/>
      <c r="CD116" s="314"/>
      <c r="CE116" s="315"/>
      <c r="CF116" s="315"/>
      <c r="CG116" s="314" t="s">
        <v>110</v>
      </c>
      <c r="CH116" s="314"/>
      <c r="CI116" s="314"/>
      <c r="CJ116" s="314"/>
      <c r="CK116" s="314"/>
      <c r="CL116" s="315"/>
      <c r="CM116" s="315"/>
      <c r="CN116" s="314" t="s">
        <v>110</v>
      </c>
      <c r="CO116" s="314"/>
      <c r="CP116" s="314"/>
      <c r="CQ116" s="314"/>
      <c r="CR116" s="314"/>
      <c r="CS116" s="315"/>
      <c r="CT116" s="315"/>
      <c r="CU116" s="314">
        <v>1</v>
      </c>
      <c r="CV116" s="314"/>
      <c r="CW116" s="314"/>
      <c r="CX116" s="314"/>
      <c r="CY116" s="314"/>
      <c r="CZ116" s="315"/>
      <c r="DA116" s="315"/>
      <c r="DB116" s="314">
        <v>1</v>
      </c>
      <c r="DC116" s="314"/>
      <c r="DD116" s="314"/>
      <c r="DE116" s="314"/>
      <c r="DF116" s="314"/>
      <c r="DG116" s="315"/>
      <c r="DH116" s="315"/>
      <c r="DI116" s="314">
        <v>1</v>
      </c>
      <c r="DJ116" s="314"/>
      <c r="DK116" s="314"/>
      <c r="DL116" s="314"/>
      <c r="DM116" s="314"/>
      <c r="DN116" s="315"/>
      <c r="DO116" s="315"/>
      <c r="DP116" s="314" t="s">
        <v>110</v>
      </c>
      <c r="DQ116" s="314"/>
      <c r="DR116" s="314"/>
      <c r="DS116" s="314"/>
      <c r="DT116" s="314"/>
      <c r="DU116" s="315"/>
      <c r="DV116" s="315"/>
      <c r="DW116" s="314" t="s">
        <v>110</v>
      </c>
      <c r="DX116" s="314"/>
      <c r="DY116" s="314"/>
      <c r="DZ116" s="314"/>
      <c r="EA116" s="314"/>
      <c r="EB116" s="315"/>
      <c r="EC116" s="315"/>
      <c r="ED116" s="314">
        <v>1</v>
      </c>
      <c r="EE116" s="314"/>
      <c r="EF116" s="314"/>
      <c r="EG116" s="314"/>
      <c r="EH116" s="314"/>
      <c r="EI116" s="202"/>
      <c r="EJ116" s="202"/>
      <c r="EK116" s="354"/>
      <c r="EL116" s="354"/>
      <c r="EM116" s="354"/>
      <c r="EN116" s="354"/>
      <c r="EO116" s="354"/>
      <c r="EP116" s="354"/>
      <c r="EQ116" s="354"/>
      <c r="ER116" s="354"/>
      <c r="ES116" s="354"/>
      <c r="ET116" s="354"/>
      <c r="EU116" s="354"/>
      <c r="EV116" s="354"/>
      <c r="EW116" s="354"/>
      <c r="EX116" s="354"/>
      <c r="EY116" s="354"/>
      <c r="EZ116" s="354"/>
      <c r="FA116" s="354"/>
      <c r="FB116" s="354"/>
      <c r="FC116" s="354"/>
      <c r="FD116" s="354"/>
      <c r="FE116" s="354"/>
      <c r="FF116" s="354"/>
      <c r="FG116" s="354"/>
      <c r="FH116" s="354"/>
      <c r="FI116" s="354"/>
      <c r="FJ116" s="354"/>
      <c r="FK116" s="354"/>
      <c r="FL116" s="354"/>
      <c r="FM116" s="354"/>
      <c r="FN116" s="354"/>
      <c r="FO116" s="354"/>
      <c r="FP116" s="354"/>
      <c r="FQ116" s="354"/>
      <c r="FR116" s="354"/>
      <c r="FS116" s="354"/>
      <c r="FT116" s="354"/>
      <c r="FU116" s="354"/>
      <c r="FV116" s="354"/>
      <c r="FW116" s="354"/>
      <c r="FX116" s="354"/>
      <c r="FY116" s="354"/>
      <c r="FZ116" s="354"/>
      <c r="GA116" s="354"/>
      <c r="GB116" s="354"/>
      <c r="GC116" s="354"/>
      <c r="GD116" s="354"/>
      <c r="GE116" s="354"/>
      <c r="GF116" s="354"/>
      <c r="GG116" s="354"/>
      <c r="GH116" s="354"/>
      <c r="GI116" s="354"/>
      <c r="GJ116" s="354"/>
      <c r="GK116" s="354"/>
      <c r="GL116" s="354"/>
      <c r="GM116" s="354"/>
      <c r="GN116" s="354"/>
      <c r="GO116" s="354"/>
      <c r="GP116" s="354"/>
      <c r="GQ116" s="354"/>
      <c r="GR116" s="354"/>
      <c r="GS116" s="354"/>
      <c r="GT116" s="354"/>
      <c r="GU116" s="354"/>
      <c r="GV116" s="354"/>
      <c r="GW116" s="354"/>
      <c r="GX116" s="354"/>
      <c r="GY116" s="354"/>
      <c r="GZ116" s="354"/>
      <c r="HA116" s="354"/>
      <c r="HB116" s="354"/>
      <c r="HC116" s="354"/>
      <c r="HD116" s="354"/>
      <c r="HE116" s="354"/>
      <c r="HF116" s="354"/>
      <c r="HG116" s="354"/>
      <c r="HH116" s="354"/>
      <c r="HI116" s="354"/>
      <c r="HJ116" s="354"/>
      <c r="HK116" s="354"/>
      <c r="HL116" s="354"/>
      <c r="HM116" s="354"/>
      <c r="HN116" s="354"/>
      <c r="HO116" s="354"/>
      <c r="HP116" s="354"/>
      <c r="HQ116" s="354"/>
      <c r="HR116" s="354"/>
      <c r="HS116" s="354"/>
      <c r="HT116" s="354"/>
      <c r="HU116" s="354"/>
      <c r="HV116" s="354"/>
      <c r="HW116" s="354"/>
      <c r="HX116" s="354"/>
      <c r="HY116" s="354"/>
      <c r="HZ116" s="354"/>
      <c r="IA116" s="354"/>
      <c r="IB116" s="354"/>
      <c r="IC116" s="354"/>
      <c r="ID116" s="354"/>
      <c r="IE116" s="354"/>
      <c r="IF116" s="354"/>
      <c r="IG116" s="354"/>
      <c r="IH116" s="354"/>
      <c r="II116" s="354"/>
      <c r="IJ116" s="354"/>
      <c r="IK116" s="354"/>
      <c r="IL116" s="354"/>
      <c r="IM116" s="354"/>
      <c r="IN116" s="354"/>
      <c r="IO116" s="354"/>
      <c r="IP116" s="354"/>
      <c r="IQ116" s="354"/>
      <c r="IR116" s="354"/>
      <c r="IS116" s="354"/>
      <c r="IT116" s="354"/>
      <c r="IU116" s="354"/>
      <c r="IV116" s="354"/>
    </row>
    <row r="117" spans="1:256" ht="13" customHeight="1" x14ac:dyDescent="0.2">
      <c r="A117" s="308" t="s">
        <v>117</v>
      </c>
      <c r="B117" s="308"/>
      <c r="C117" s="308"/>
      <c r="D117" s="308"/>
      <c r="E117" s="308"/>
      <c r="F117" s="308"/>
      <c r="G117" s="308"/>
      <c r="H117" s="308"/>
      <c r="I117" s="308"/>
      <c r="J117" s="308"/>
      <c r="K117" s="308"/>
      <c r="L117" s="308"/>
      <c r="M117" s="308"/>
      <c r="N117" s="309"/>
      <c r="O117" s="314">
        <f t="shared" si="12"/>
        <v>7</v>
      </c>
      <c r="P117" s="314"/>
      <c r="Q117" s="314"/>
      <c r="R117" s="314"/>
      <c r="S117" s="314"/>
      <c r="T117" s="315"/>
      <c r="U117" s="315"/>
      <c r="V117" s="314" t="s">
        <v>110</v>
      </c>
      <c r="W117" s="314"/>
      <c r="X117" s="314"/>
      <c r="Y117" s="314"/>
      <c r="Z117" s="314"/>
      <c r="AA117" s="315"/>
      <c r="AB117" s="315"/>
      <c r="AC117" s="314" t="s">
        <v>438</v>
      </c>
      <c r="AD117" s="314"/>
      <c r="AE117" s="314"/>
      <c r="AF117" s="314"/>
      <c r="AG117" s="314"/>
      <c r="AH117" s="316"/>
      <c r="AI117" s="315"/>
      <c r="AJ117" s="314">
        <v>2</v>
      </c>
      <c r="AK117" s="314"/>
      <c r="AL117" s="314"/>
      <c r="AM117" s="314"/>
      <c r="AN117" s="314"/>
      <c r="AO117" s="315"/>
      <c r="AP117" s="315"/>
      <c r="AQ117" s="314">
        <v>1</v>
      </c>
      <c r="AR117" s="314"/>
      <c r="AS117" s="314"/>
      <c r="AT117" s="314"/>
      <c r="AU117" s="314"/>
      <c r="AV117" s="315"/>
      <c r="AW117" s="315"/>
      <c r="AX117" s="314" t="s">
        <v>110</v>
      </c>
      <c r="AY117" s="314"/>
      <c r="AZ117" s="314"/>
      <c r="BA117" s="314"/>
      <c r="BB117" s="314"/>
      <c r="BC117" s="315"/>
      <c r="BD117" s="315"/>
      <c r="BE117" s="314" t="s">
        <v>110</v>
      </c>
      <c r="BF117" s="314"/>
      <c r="BG117" s="314"/>
      <c r="BH117" s="314"/>
      <c r="BI117" s="314"/>
      <c r="BJ117" s="315"/>
      <c r="BK117" s="315"/>
      <c r="BL117" s="314" t="s">
        <v>110</v>
      </c>
      <c r="BM117" s="314"/>
      <c r="BN117" s="314"/>
      <c r="BO117" s="314"/>
      <c r="BP117" s="314"/>
      <c r="BQ117" s="315"/>
      <c r="BR117" s="315"/>
      <c r="BS117" s="314">
        <v>1</v>
      </c>
      <c r="BT117" s="314"/>
      <c r="BU117" s="314"/>
      <c r="BV117" s="314"/>
      <c r="BW117" s="314"/>
      <c r="BX117" s="315"/>
      <c r="BY117" s="315"/>
      <c r="BZ117" s="314" t="s">
        <v>110</v>
      </c>
      <c r="CA117" s="314"/>
      <c r="CB117" s="314"/>
      <c r="CC117" s="314"/>
      <c r="CD117" s="314"/>
      <c r="CE117" s="315"/>
      <c r="CF117" s="315"/>
      <c r="CG117" s="314" t="s">
        <v>110</v>
      </c>
      <c r="CH117" s="314"/>
      <c r="CI117" s="314"/>
      <c r="CJ117" s="314"/>
      <c r="CK117" s="314"/>
      <c r="CL117" s="315"/>
      <c r="CM117" s="315"/>
      <c r="CN117" s="314">
        <v>1</v>
      </c>
      <c r="CO117" s="314"/>
      <c r="CP117" s="314"/>
      <c r="CQ117" s="314"/>
      <c r="CR117" s="314"/>
      <c r="CS117" s="315"/>
      <c r="CT117" s="315"/>
      <c r="CU117" s="314">
        <v>1</v>
      </c>
      <c r="CV117" s="314"/>
      <c r="CW117" s="314"/>
      <c r="CX117" s="314"/>
      <c r="CY117" s="314"/>
      <c r="CZ117" s="315"/>
      <c r="DA117" s="315"/>
      <c r="DB117" s="314" t="s">
        <v>110</v>
      </c>
      <c r="DC117" s="314"/>
      <c r="DD117" s="314"/>
      <c r="DE117" s="314"/>
      <c r="DF117" s="314"/>
      <c r="DG117" s="315"/>
      <c r="DH117" s="315"/>
      <c r="DI117" s="314" t="s">
        <v>110</v>
      </c>
      <c r="DJ117" s="314"/>
      <c r="DK117" s="314"/>
      <c r="DL117" s="314"/>
      <c r="DM117" s="314"/>
      <c r="DN117" s="315"/>
      <c r="DO117" s="315"/>
      <c r="DP117" s="314" t="s">
        <v>110</v>
      </c>
      <c r="DQ117" s="314"/>
      <c r="DR117" s="314"/>
      <c r="DS117" s="314"/>
      <c r="DT117" s="314"/>
      <c r="DU117" s="315"/>
      <c r="DV117" s="315"/>
      <c r="DW117" s="314" t="s">
        <v>110</v>
      </c>
      <c r="DX117" s="314"/>
      <c r="DY117" s="314"/>
      <c r="DZ117" s="314"/>
      <c r="EA117" s="314"/>
      <c r="EB117" s="315"/>
      <c r="EC117" s="315"/>
      <c r="ED117" s="314">
        <v>1</v>
      </c>
      <c r="EE117" s="314"/>
      <c r="EF117" s="314"/>
      <c r="EG117" s="314"/>
      <c r="EH117" s="314"/>
      <c r="EI117" s="202"/>
      <c r="EJ117" s="202"/>
      <c r="EK117" s="354"/>
      <c r="EL117" s="354"/>
      <c r="EM117" s="354"/>
      <c r="EN117" s="354"/>
      <c r="EO117" s="354"/>
      <c r="EP117" s="354"/>
      <c r="EQ117" s="354"/>
      <c r="ER117" s="354"/>
      <c r="ES117" s="354"/>
      <c r="ET117" s="354"/>
      <c r="EU117" s="354"/>
      <c r="EV117" s="354"/>
      <c r="EW117" s="354"/>
      <c r="EX117" s="354"/>
      <c r="EY117" s="354"/>
      <c r="EZ117" s="354"/>
      <c r="FA117" s="354"/>
      <c r="FB117" s="354"/>
      <c r="FC117" s="354"/>
      <c r="FD117" s="354"/>
      <c r="FE117" s="354"/>
      <c r="FF117" s="354"/>
      <c r="FG117" s="354"/>
      <c r="FH117" s="354"/>
      <c r="FI117" s="354"/>
      <c r="FJ117" s="354"/>
      <c r="FK117" s="354"/>
      <c r="FL117" s="354"/>
      <c r="FM117" s="354"/>
      <c r="FN117" s="354"/>
      <c r="FO117" s="354"/>
      <c r="FP117" s="354"/>
      <c r="FQ117" s="354"/>
      <c r="FR117" s="354"/>
      <c r="FS117" s="354"/>
      <c r="FT117" s="354"/>
      <c r="FU117" s="354"/>
      <c r="FV117" s="354"/>
      <c r="FW117" s="354"/>
      <c r="FX117" s="354"/>
      <c r="FY117" s="354"/>
      <c r="FZ117" s="354"/>
      <c r="GA117" s="354"/>
      <c r="GB117" s="354"/>
      <c r="GC117" s="354"/>
      <c r="GD117" s="354"/>
      <c r="GE117" s="354"/>
      <c r="GF117" s="354"/>
      <c r="GG117" s="354"/>
      <c r="GH117" s="354"/>
      <c r="GI117" s="354"/>
      <c r="GJ117" s="354"/>
      <c r="GK117" s="354"/>
      <c r="GL117" s="354"/>
      <c r="GM117" s="354"/>
      <c r="GN117" s="354"/>
      <c r="GO117" s="354"/>
      <c r="GP117" s="354"/>
      <c r="GQ117" s="354"/>
      <c r="GR117" s="354"/>
      <c r="GS117" s="354"/>
      <c r="GT117" s="354"/>
      <c r="GU117" s="354"/>
      <c r="GV117" s="354"/>
      <c r="GW117" s="354"/>
      <c r="GX117" s="354"/>
      <c r="GY117" s="354"/>
      <c r="GZ117" s="354"/>
      <c r="HA117" s="354"/>
      <c r="HB117" s="354"/>
      <c r="HC117" s="354"/>
      <c r="HD117" s="354"/>
      <c r="HE117" s="354"/>
      <c r="HF117" s="354"/>
      <c r="HG117" s="354"/>
      <c r="HH117" s="354"/>
      <c r="HI117" s="354"/>
      <c r="HJ117" s="354"/>
      <c r="HK117" s="354"/>
      <c r="HL117" s="354"/>
      <c r="HM117" s="354"/>
      <c r="HN117" s="354"/>
      <c r="HO117" s="354"/>
      <c r="HP117" s="354"/>
      <c r="HQ117" s="354"/>
      <c r="HR117" s="354"/>
      <c r="HS117" s="354"/>
      <c r="HT117" s="354"/>
      <c r="HU117" s="354"/>
      <c r="HV117" s="354"/>
      <c r="HW117" s="354"/>
      <c r="HX117" s="354"/>
      <c r="HY117" s="354"/>
      <c r="HZ117" s="354"/>
      <c r="IA117" s="354"/>
      <c r="IB117" s="354"/>
      <c r="IC117" s="354"/>
      <c r="ID117" s="354"/>
      <c r="IE117" s="354"/>
      <c r="IF117" s="354"/>
      <c r="IG117" s="354"/>
      <c r="IH117" s="354"/>
      <c r="II117" s="354"/>
      <c r="IJ117" s="354"/>
      <c r="IK117" s="354"/>
      <c r="IL117" s="354"/>
      <c r="IM117" s="354"/>
      <c r="IN117" s="354"/>
      <c r="IO117" s="354"/>
      <c r="IP117" s="354"/>
      <c r="IQ117" s="354"/>
      <c r="IR117" s="354"/>
      <c r="IS117" s="354"/>
      <c r="IT117" s="354"/>
      <c r="IU117" s="354"/>
      <c r="IV117" s="354"/>
    </row>
    <row r="118" spans="1:256" ht="13" customHeight="1" x14ac:dyDescent="0.2">
      <c r="A118" s="308" t="s">
        <v>116</v>
      </c>
      <c r="B118" s="308"/>
      <c r="C118" s="308"/>
      <c r="D118" s="308"/>
      <c r="E118" s="308"/>
      <c r="F118" s="308"/>
      <c r="G118" s="308"/>
      <c r="H118" s="308"/>
      <c r="I118" s="308"/>
      <c r="J118" s="308"/>
      <c r="K118" s="308"/>
      <c r="L118" s="308"/>
      <c r="M118" s="308"/>
      <c r="N118" s="309"/>
      <c r="O118" s="314">
        <f t="shared" si="12"/>
        <v>67</v>
      </c>
      <c r="P118" s="314"/>
      <c r="Q118" s="314"/>
      <c r="R118" s="314"/>
      <c r="S118" s="314"/>
      <c r="T118" s="315"/>
      <c r="U118" s="315"/>
      <c r="V118" s="314" t="s">
        <v>110</v>
      </c>
      <c r="W118" s="314"/>
      <c r="X118" s="314"/>
      <c r="Y118" s="314"/>
      <c r="Z118" s="314"/>
      <c r="AA118" s="315"/>
      <c r="AB118" s="315"/>
      <c r="AC118" s="314" t="s">
        <v>438</v>
      </c>
      <c r="AD118" s="314"/>
      <c r="AE118" s="314"/>
      <c r="AF118" s="314"/>
      <c r="AG118" s="314"/>
      <c r="AH118" s="316"/>
      <c r="AI118" s="315"/>
      <c r="AJ118" s="314">
        <v>14</v>
      </c>
      <c r="AK118" s="314"/>
      <c r="AL118" s="314"/>
      <c r="AM118" s="314"/>
      <c r="AN118" s="314"/>
      <c r="AO118" s="315"/>
      <c r="AP118" s="315"/>
      <c r="AQ118" s="314">
        <v>13</v>
      </c>
      <c r="AR118" s="314"/>
      <c r="AS118" s="314"/>
      <c r="AT118" s="314"/>
      <c r="AU118" s="314"/>
      <c r="AV118" s="315"/>
      <c r="AW118" s="315"/>
      <c r="AX118" s="314" t="s">
        <v>110</v>
      </c>
      <c r="AY118" s="314"/>
      <c r="AZ118" s="314"/>
      <c r="BA118" s="314"/>
      <c r="BB118" s="314"/>
      <c r="BC118" s="315"/>
      <c r="BD118" s="315"/>
      <c r="BE118" s="314">
        <v>1</v>
      </c>
      <c r="BF118" s="314"/>
      <c r="BG118" s="314"/>
      <c r="BH118" s="314"/>
      <c r="BI118" s="314"/>
      <c r="BJ118" s="315"/>
      <c r="BK118" s="315"/>
      <c r="BL118" s="314">
        <v>3</v>
      </c>
      <c r="BM118" s="314"/>
      <c r="BN118" s="314"/>
      <c r="BO118" s="314"/>
      <c r="BP118" s="314"/>
      <c r="BQ118" s="315"/>
      <c r="BR118" s="315"/>
      <c r="BS118" s="314">
        <v>11</v>
      </c>
      <c r="BT118" s="314"/>
      <c r="BU118" s="314"/>
      <c r="BV118" s="314"/>
      <c r="BW118" s="314"/>
      <c r="BX118" s="315"/>
      <c r="BY118" s="315"/>
      <c r="BZ118" s="314" t="s">
        <v>110</v>
      </c>
      <c r="CA118" s="314"/>
      <c r="CB118" s="314"/>
      <c r="CC118" s="314"/>
      <c r="CD118" s="314"/>
      <c r="CE118" s="315"/>
      <c r="CF118" s="315"/>
      <c r="CG118" s="314">
        <v>1</v>
      </c>
      <c r="CH118" s="314"/>
      <c r="CI118" s="314"/>
      <c r="CJ118" s="314"/>
      <c r="CK118" s="314"/>
      <c r="CL118" s="315"/>
      <c r="CM118" s="315"/>
      <c r="CN118" s="314">
        <v>3</v>
      </c>
      <c r="CO118" s="314"/>
      <c r="CP118" s="314"/>
      <c r="CQ118" s="314"/>
      <c r="CR118" s="314"/>
      <c r="CS118" s="315"/>
      <c r="CT118" s="315"/>
      <c r="CU118" s="314">
        <v>4</v>
      </c>
      <c r="CV118" s="314"/>
      <c r="CW118" s="314"/>
      <c r="CX118" s="314"/>
      <c r="CY118" s="314"/>
      <c r="CZ118" s="315"/>
      <c r="DA118" s="315"/>
      <c r="DB118" s="314">
        <v>5</v>
      </c>
      <c r="DC118" s="314"/>
      <c r="DD118" s="314"/>
      <c r="DE118" s="314"/>
      <c r="DF118" s="314"/>
      <c r="DG118" s="315"/>
      <c r="DH118" s="315"/>
      <c r="DI118" s="314">
        <v>3</v>
      </c>
      <c r="DJ118" s="314"/>
      <c r="DK118" s="314"/>
      <c r="DL118" s="314"/>
      <c r="DM118" s="314"/>
      <c r="DN118" s="315"/>
      <c r="DO118" s="315"/>
      <c r="DP118" s="314">
        <v>3</v>
      </c>
      <c r="DQ118" s="314"/>
      <c r="DR118" s="314"/>
      <c r="DS118" s="314"/>
      <c r="DT118" s="314"/>
      <c r="DU118" s="315"/>
      <c r="DV118" s="315"/>
      <c r="DW118" s="314" t="s">
        <v>110</v>
      </c>
      <c r="DX118" s="314"/>
      <c r="DY118" s="314"/>
      <c r="DZ118" s="314"/>
      <c r="EA118" s="314"/>
      <c r="EB118" s="315"/>
      <c r="EC118" s="315"/>
      <c r="ED118" s="314">
        <v>6</v>
      </c>
      <c r="EE118" s="314"/>
      <c r="EF118" s="314"/>
      <c r="EG118" s="314"/>
      <c r="EH118" s="314"/>
      <c r="EI118" s="202"/>
      <c r="EJ118" s="202"/>
      <c r="EK118" s="354"/>
      <c r="EL118" s="354"/>
      <c r="EM118" s="354"/>
      <c r="EN118" s="354"/>
      <c r="EO118" s="354"/>
      <c r="EP118" s="354"/>
      <c r="EQ118" s="354"/>
      <c r="ER118" s="354"/>
      <c r="ES118" s="354"/>
      <c r="ET118" s="354"/>
      <c r="EU118" s="354"/>
      <c r="EV118" s="354"/>
      <c r="EW118" s="354"/>
      <c r="EX118" s="354"/>
      <c r="EY118" s="354"/>
      <c r="EZ118" s="354"/>
      <c r="FA118" s="354"/>
      <c r="FB118" s="354"/>
      <c r="FC118" s="354"/>
      <c r="FD118" s="354"/>
      <c r="FE118" s="354"/>
      <c r="FF118" s="354"/>
      <c r="FG118" s="354"/>
      <c r="FH118" s="354"/>
      <c r="FI118" s="354"/>
      <c r="FJ118" s="354"/>
      <c r="FK118" s="354"/>
      <c r="FL118" s="354"/>
      <c r="FM118" s="354"/>
      <c r="FN118" s="354"/>
      <c r="FO118" s="354"/>
      <c r="FP118" s="354"/>
      <c r="FQ118" s="354"/>
      <c r="FR118" s="354"/>
      <c r="FS118" s="354"/>
      <c r="FT118" s="354"/>
      <c r="FU118" s="354"/>
      <c r="FV118" s="354"/>
      <c r="FW118" s="354"/>
      <c r="FX118" s="354"/>
      <c r="FY118" s="354"/>
      <c r="FZ118" s="354"/>
      <c r="GA118" s="354"/>
      <c r="GB118" s="354"/>
      <c r="GC118" s="354"/>
      <c r="GD118" s="354"/>
      <c r="GE118" s="354"/>
      <c r="GF118" s="354"/>
      <c r="GG118" s="354"/>
      <c r="GH118" s="354"/>
      <c r="GI118" s="354"/>
      <c r="GJ118" s="354"/>
      <c r="GK118" s="354"/>
      <c r="GL118" s="354"/>
      <c r="GM118" s="354"/>
      <c r="GN118" s="354"/>
      <c r="GO118" s="354"/>
      <c r="GP118" s="354"/>
      <c r="GQ118" s="354"/>
      <c r="GR118" s="354"/>
      <c r="GS118" s="354"/>
      <c r="GT118" s="354"/>
      <c r="GU118" s="354"/>
      <c r="GV118" s="354"/>
      <c r="GW118" s="354"/>
      <c r="GX118" s="354"/>
      <c r="GY118" s="354"/>
      <c r="GZ118" s="354"/>
      <c r="HA118" s="354"/>
      <c r="HB118" s="354"/>
      <c r="HC118" s="354"/>
      <c r="HD118" s="354"/>
      <c r="HE118" s="354"/>
      <c r="HF118" s="354"/>
      <c r="HG118" s="354"/>
      <c r="HH118" s="354"/>
      <c r="HI118" s="354"/>
      <c r="HJ118" s="354"/>
      <c r="HK118" s="354"/>
      <c r="HL118" s="354"/>
      <c r="HM118" s="354"/>
      <c r="HN118" s="354"/>
      <c r="HO118" s="354"/>
      <c r="HP118" s="354"/>
      <c r="HQ118" s="354"/>
      <c r="HR118" s="354"/>
      <c r="HS118" s="354"/>
      <c r="HT118" s="354"/>
      <c r="HU118" s="354"/>
      <c r="HV118" s="354"/>
      <c r="HW118" s="354"/>
      <c r="HX118" s="354"/>
      <c r="HY118" s="354"/>
      <c r="HZ118" s="354"/>
      <c r="IA118" s="354"/>
      <c r="IB118" s="354"/>
      <c r="IC118" s="354"/>
      <c r="ID118" s="354"/>
      <c r="IE118" s="354"/>
      <c r="IF118" s="354"/>
      <c r="IG118" s="354"/>
      <c r="IH118" s="354"/>
      <c r="II118" s="354"/>
      <c r="IJ118" s="354"/>
      <c r="IK118" s="354"/>
      <c r="IL118" s="354"/>
      <c r="IM118" s="354"/>
      <c r="IN118" s="354"/>
      <c r="IO118" s="354"/>
      <c r="IP118" s="354"/>
      <c r="IQ118" s="354"/>
      <c r="IR118" s="354"/>
      <c r="IS118" s="354"/>
      <c r="IT118" s="354"/>
      <c r="IU118" s="354"/>
      <c r="IV118" s="354"/>
    </row>
    <row r="119" spans="1:256" ht="13" customHeight="1" x14ac:dyDescent="0.2">
      <c r="A119" s="308" t="s">
        <v>115</v>
      </c>
      <c r="B119" s="308"/>
      <c r="C119" s="308"/>
      <c r="D119" s="308"/>
      <c r="E119" s="308"/>
      <c r="F119" s="308"/>
      <c r="G119" s="308"/>
      <c r="H119" s="308"/>
      <c r="I119" s="308"/>
      <c r="J119" s="308"/>
      <c r="K119" s="308"/>
      <c r="L119" s="308"/>
      <c r="M119" s="308"/>
      <c r="N119" s="309"/>
      <c r="O119" s="314">
        <f t="shared" si="12"/>
        <v>17</v>
      </c>
      <c r="P119" s="314"/>
      <c r="Q119" s="314"/>
      <c r="R119" s="314"/>
      <c r="S119" s="314"/>
      <c r="T119" s="315"/>
      <c r="U119" s="315"/>
      <c r="V119" s="314" t="s">
        <v>110</v>
      </c>
      <c r="W119" s="314"/>
      <c r="X119" s="314"/>
      <c r="Y119" s="314"/>
      <c r="Z119" s="314"/>
      <c r="AA119" s="315"/>
      <c r="AB119" s="315"/>
      <c r="AC119" s="314" t="s">
        <v>438</v>
      </c>
      <c r="AD119" s="314"/>
      <c r="AE119" s="314"/>
      <c r="AF119" s="314"/>
      <c r="AG119" s="314"/>
      <c r="AH119" s="316"/>
      <c r="AI119" s="315"/>
      <c r="AJ119" s="314">
        <v>8</v>
      </c>
      <c r="AK119" s="314"/>
      <c r="AL119" s="314"/>
      <c r="AM119" s="314"/>
      <c r="AN119" s="314"/>
      <c r="AO119" s="315"/>
      <c r="AP119" s="315"/>
      <c r="AQ119" s="314" t="s">
        <v>110</v>
      </c>
      <c r="AR119" s="314"/>
      <c r="AS119" s="314"/>
      <c r="AT119" s="314"/>
      <c r="AU119" s="314"/>
      <c r="AV119" s="315"/>
      <c r="AW119" s="315"/>
      <c r="AX119" s="314" t="s">
        <v>110</v>
      </c>
      <c r="AY119" s="314"/>
      <c r="AZ119" s="314"/>
      <c r="BA119" s="314"/>
      <c r="BB119" s="314"/>
      <c r="BC119" s="315"/>
      <c r="BD119" s="315"/>
      <c r="BE119" s="314" t="s">
        <v>110</v>
      </c>
      <c r="BF119" s="314"/>
      <c r="BG119" s="314"/>
      <c r="BH119" s="314"/>
      <c r="BI119" s="314"/>
      <c r="BJ119" s="315"/>
      <c r="BK119" s="315"/>
      <c r="BL119" s="314">
        <v>1</v>
      </c>
      <c r="BM119" s="314"/>
      <c r="BN119" s="314"/>
      <c r="BO119" s="314"/>
      <c r="BP119" s="314"/>
      <c r="BQ119" s="315"/>
      <c r="BR119" s="315"/>
      <c r="BS119" s="314">
        <v>4</v>
      </c>
      <c r="BT119" s="314"/>
      <c r="BU119" s="314"/>
      <c r="BV119" s="314"/>
      <c r="BW119" s="314"/>
      <c r="BX119" s="315"/>
      <c r="BY119" s="315"/>
      <c r="BZ119" s="314" t="s">
        <v>110</v>
      </c>
      <c r="CA119" s="314"/>
      <c r="CB119" s="314"/>
      <c r="CC119" s="314"/>
      <c r="CD119" s="314"/>
      <c r="CE119" s="315"/>
      <c r="CF119" s="315"/>
      <c r="CG119" s="314" t="s">
        <v>110</v>
      </c>
      <c r="CH119" s="314"/>
      <c r="CI119" s="314"/>
      <c r="CJ119" s="314"/>
      <c r="CK119" s="314"/>
      <c r="CL119" s="315"/>
      <c r="CM119" s="315"/>
      <c r="CN119" s="314" t="s">
        <v>450</v>
      </c>
      <c r="CO119" s="314"/>
      <c r="CP119" s="314"/>
      <c r="CQ119" s="314"/>
      <c r="CR119" s="314"/>
      <c r="CS119" s="315"/>
      <c r="CT119" s="315"/>
      <c r="CU119" s="314" t="s">
        <v>110</v>
      </c>
      <c r="CV119" s="314"/>
      <c r="CW119" s="314"/>
      <c r="CX119" s="314"/>
      <c r="CY119" s="314"/>
      <c r="CZ119" s="315"/>
      <c r="DA119" s="315"/>
      <c r="DB119" s="314" t="s">
        <v>110</v>
      </c>
      <c r="DC119" s="314"/>
      <c r="DD119" s="314"/>
      <c r="DE119" s="314"/>
      <c r="DF119" s="314"/>
      <c r="DG119" s="315"/>
      <c r="DH119" s="315"/>
      <c r="DI119" s="314" t="s">
        <v>450</v>
      </c>
      <c r="DJ119" s="314"/>
      <c r="DK119" s="314"/>
      <c r="DL119" s="314"/>
      <c r="DM119" s="314"/>
      <c r="DN119" s="315"/>
      <c r="DO119" s="315"/>
      <c r="DP119" s="314">
        <v>2</v>
      </c>
      <c r="DQ119" s="314"/>
      <c r="DR119" s="314"/>
      <c r="DS119" s="314"/>
      <c r="DT119" s="314"/>
      <c r="DU119" s="315"/>
      <c r="DV119" s="315"/>
      <c r="DW119" s="314" t="s">
        <v>110</v>
      </c>
      <c r="DX119" s="314"/>
      <c r="DY119" s="314"/>
      <c r="DZ119" s="314"/>
      <c r="EA119" s="314"/>
      <c r="EB119" s="315"/>
      <c r="EC119" s="315"/>
      <c r="ED119" s="314">
        <v>2</v>
      </c>
      <c r="EE119" s="314"/>
      <c r="EF119" s="314"/>
      <c r="EG119" s="314"/>
      <c r="EH119" s="314"/>
      <c r="EI119" s="202"/>
      <c r="EJ119" s="202"/>
      <c r="EK119" s="354"/>
      <c r="EL119" s="354"/>
      <c r="EM119" s="354"/>
      <c r="EN119" s="354"/>
      <c r="EO119" s="354"/>
      <c r="EP119" s="354"/>
      <c r="EQ119" s="354"/>
      <c r="ER119" s="354"/>
      <c r="ES119" s="354"/>
      <c r="ET119" s="354"/>
      <c r="EU119" s="354"/>
      <c r="EV119" s="354"/>
      <c r="EW119" s="354"/>
      <c r="EX119" s="354"/>
      <c r="EY119" s="354"/>
      <c r="EZ119" s="354"/>
      <c r="FA119" s="354"/>
      <c r="FB119" s="354"/>
      <c r="FC119" s="354"/>
      <c r="FD119" s="354"/>
      <c r="FE119" s="354"/>
      <c r="FF119" s="354"/>
      <c r="FG119" s="354"/>
      <c r="FH119" s="354"/>
      <c r="FI119" s="354"/>
      <c r="FJ119" s="354"/>
      <c r="FK119" s="354"/>
      <c r="FL119" s="354"/>
      <c r="FM119" s="354"/>
      <c r="FN119" s="354"/>
      <c r="FO119" s="354"/>
      <c r="FP119" s="354"/>
      <c r="FQ119" s="354"/>
      <c r="FR119" s="354"/>
      <c r="FS119" s="354"/>
      <c r="FT119" s="354"/>
      <c r="FU119" s="354"/>
      <c r="FV119" s="354"/>
      <c r="FW119" s="354"/>
      <c r="FX119" s="354"/>
      <c r="FY119" s="354"/>
      <c r="FZ119" s="354"/>
      <c r="GA119" s="354"/>
      <c r="GB119" s="354"/>
      <c r="GC119" s="354"/>
      <c r="GD119" s="354"/>
      <c r="GE119" s="354"/>
      <c r="GF119" s="354"/>
      <c r="GG119" s="354"/>
      <c r="GH119" s="354"/>
      <c r="GI119" s="354"/>
      <c r="GJ119" s="354"/>
      <c r="GK119" s="354"/>
      <c r="GL119" s="354"/>
      <c r="GM119" s="354"/>
      <c r="GN119" s="354"/>
      <c r="GO119" s="354"/>
      <c r="GP119" s="354"/>
      <c r="GQ119" s="354"/>
      <c r="GR119" s="354"/>
      <c r="GS119" s="354"/>
      <c r="GT119" s="354"/>
      <c r="GU119" s="354"/>
      <c r="GV119" s="354"/>
      <c r="GW119" s="354"/>
      <c r="GX119" s="354"/>
      <c r="GY119" s="354"/>
      <c r="GZ119" s="354"/>
      <c r="HA119" s="354"/>
      <c r="HB119" s="354"/>
      <c r="HC119" s="354"/>
      <c r="HD119" s="354"/>
      <c r="HE119" s="354"/>
      <c r="HF119" s="354"/>
      <c r="HG119" s="354"/>
      <c r="HH119" s="354"/>
      <c r="HI119" s="354"/>
      <c r="HJ119" s="354"/>
      <c r="HK119" s="354"/>
      <c r="HL119" s="354"/>
      <c r="HM119" s="354"/>
      <c r="HN119" s="354"/>
      <c r="HO119" s="354"/>
      <c r="HP119" s="354"/>
      <c r="HQ119" s="354"/>
      <c r="HR119" s="354"/>
      <c r="HS119" s="354"/>
      <c r="HT119" s="354"/>
      <c r="HU119" s="354"/>
      <c r="HV119" s="354"/>
      <c r="HW119" s="354"/>
      <c r="HX119" s="354"/>
      <c r="HY119" s="354"/>
      <c r="HZ119" s="354"/>
      <c r="IA119" s="354"/>
      <c r="IB119" s="354"/>
      <c r="IC119" s="354"/>
      <c r="ID119" s="354"/>
      <c r="IE119" s="354"/>
      <c r="IF119" s="354"/>
      <c r="IG119" s="354"/>
      <c r="IH119" s="354"/>
      <c r="II119" s="354"/>
      <c r="IJ119" s="354"/>
      <c r="IK119" s="354"/>
      <c r="IL119" s="354"/>
      <c r="IM119" s="354"/>
      <c r="IN119" s="354"/>
      <c r="IO119" s="354"/>
      <c r="IP119" s="354"/>
      <c r="IQ119" s="354"/>
      <c r="IR119" s="354"/>
      <c r="IS119" s="354"/>
      <c r="IT119" s="354"/>
      <c r="IU119" s="354"/>
      <c r="IV119" s="354"/>
    </row>
    <row r="120" spans="1:256" ht="13" customHeight="1" x14ac:dyDescent="0.2">
      <c r="A120" s="308" t="s">
        <v>114</v>
      </c>
      <c r="B120" s="308"/>
      <c r="C120" s="308"/>
      <c r="D120" s="308"/>
      <c r="E120" s="308"/>
      <c r="F120" s="308"/>
      <c r="G120" s="308"/>
      <c r="H120" s="308"/>
      <c r="I120" s="308"/>
      <c r="J120" s="308"/>
      <c r="K120" s="308"/>
      <c r="L120" s="308"/>
      <c r="M120" s="308"/>
      <c r="N120" s="309"/>
      <c r="O120" s="314">
        <f t="shared" si="12"/>
        <v>56</v>
      </c>
      <c r="P120" s="314"/>
      <c r="Q120" s="314"/>
      <c r="R120" s="314"/>
      <c r="S120" s="314"/>
      <c r="T120" s="315"/>
      <c r="U120" s="315"/>
      <c r="V120" s="314" t="s">
        <v>110</v>
      </c>
      <c r="W120" s="314"/>
      <c r="X120" s="314"/>
      <c r="Y120" s="314"/>
      <c r="Z120" s="314"/>
      <c r="AA120" s="315"/>
      <c r="AB120" s="315"/>
      <c r="AC120" s="314" t="s">
        <v>438</v>
      </c>
      <c r="AD120" s="314"/>
      <c r="AE120" s="314"/>
      <c r="AF120" s="314"/>
      <c r="AG120" s="314"/>
      <c r="AH120" s="316"/>
      <c r="AI120" s="315"/>
      <c r="AJ120" s="314">
        <v>15</v>
      </c>
      <c r="AK120" s="314"/>
      <c r="AL120" s="314"/>
      <c r="AM120" s="314"/>
      <c r="AN120" s="314"/>
      <c r="AO120" s="315"/>
      <c r="AP120" s="315"/>
      <c r="AQ120" s="314">
        <v>18</v>
      </c>
      <c r="AR120" s="314"/>
      <c r="AS120" s="314"/>
      <c r="AT120" s="314"/>
      <c r="AU120" s="314"/>
      <c r="AV120" s="315"/>
      <c r="AW120" s="315"/>
      <c r="AX120" s="314" t="s">
        <v>110</v>
      </c>
      <c r="AY120" s="314"/>
      <c r="AZ120" s="314"/>
      <c r="BA120" s="314"/>
      <c r="BB120" s="314"/>
      <c r="BC120" s="315"/>
      <c r="BD120" s="315"/>
      <c r="BE120" s="314" t="s">
        <v>110</v>
      </c>
      <c r="BF120" s="314"/>
      <c r="BG120" s="314"/>
      <c r="BH120" s="314"/>
      <c r="BI120" s="314"/>
      <c r="BJ120" s="315"/>
      <c r="BK120" s="315"/>
      <c r="BL120" s="314">
        <v>3</v>
      </c>
      <c r="BM120" s="314"/>
      <c r="BN120" s="314"/>
      <c r="BO120" s="314"/>
      <c r="BP120" s="314"/>
      <c r="BQ120" s="315"/>
      <c r="BR120" s="315"/>
      <c r="BS120" s="314">
        <v>6</v>
      </c>
      <c r="BT120" s="314"/>
      <c r="BU120" s="314"/>
      <c r="BV120" s="314"/>
      <c r="BW120" s="314"/>
      <c r="BX120" s="315"/>
      <c r="BY120" s="315"/>
      <c r="BZ120" s="314" t="s">
        <v>110</v>
      </c>
      <c r="CA120" s="314"/>
      <c r="CB120" s="314"/>
      <c r="CC120" s="314"/>
      <c r="CD120" s="314"/>
      <c r="CE120" s="315"/>
      <c r="CF120" s="315"/>
      <c r="CG120" s="314" t="s">
        <v>110</v>
      </c>
      <c r="CH120" s="314"/>
      <c r="CI120" s="314"/>
      <c r="CJ120" s="314"/>
      <c r="CK120" s="314"/>
      <c r="CL120" s="315"/>
      <c r="CM120" s="315"/>
      <c r="CN120" s="314">
        <v>2</v>
      </c>
      <c r="CO120" s="314"/>
      <c r="CP120" s="314"/>
      <c r="CQ120" s="314"/>
      <c r="CR120" s="314"/>
      <c r="CS120" s="315"/>
      <c r="CT120" s="315"/>
      <c r="CU120" s="314">
        <v>1</v>
      </c>
      <c r="CV120" s="314"/>
      <c r="CW120" s="314"/>
      <c r="CX120" s="314"/>
      <c r="CY120" s="314"/>
      <c r="CZ120" s="315"/>
      <c r="DA120" s="315"/>
      <c r="DB120" s="314">
        <v>3</v>
      </c>
      <c r="DC120" s="314"/>
      <c r="DD120" s="314"/>
      <c r="DE120" s="314"/>
      <c r="DF120" s="314"/>
      <c r="DG120" s="315"/>
      <c r="DH120" s="315"/>
      <c r="DI120" s="314">
        <v>1</v>
      </c>
      <c r="DJ120" s="314"/>
      <c r="DK120" s="314"/>
      <c r="DL120" s="314"/>
      <c r="DM120" s="314"/>
      <c r="DN120" s="315"/>
      <c r="DO120" s="315"/>
      <c r="DP120" s="314">
        <v>2</v>
      </c>
      <c r="DQ120" s="314"/>
      <c r="DR120" s="314"/>
      <c r="DS120" s="314"/>
      <c r="DT120" s="314"/>
      <c r="DU120" s="315"/>
      <c r="DV120" s="315"/>
      <c r="DW120" s="314">
        <v>1</v>
      </c>
      <c r="DX120" s="314"/>
      <c r="DY120" s="314"/>
      <c r="DZ120" s="314"/>
      <c r="EA120" s="314"/>
      <c r="EB120" s="315"/>
      <c r="EC120" s="315"/>
      <c r="ED120" s="314">
        <v>4</v>
      </c>
      <c r="EE120" s="314"/>
      <c r="EF120" s="314"/>
      <c r="EG120" s="314"/>
      <c r="EH120" s="314"/>
      <c r="EI120" s="202"/>
      <c r="EJ120" s="202"/>
      <c r="EK120" s="354"/>
      <c r="EL120" s="354"/>
      <c r="EM120" s="354"/>
      <c r="EN120" s="354"/>
      <c r="EO120" s="354"/>
      <c r="EP120" s="354"/>
      <c r="EQ120" s="354"/>
      <c r="ER120" s="354"/>
      <c r="ES120" s="354"/>
      <c r="ET120" s="354"/>
      <c r="EU120" s="354"/>
      <c r="EV120" s="354"/>
      <c r="EW120" s="354"/>
      <c r="EX120" s="354"/>
      <c r="EY120" s="354"/>
      <c r="EZ120" s="354"/>
      <c r="FA120" s="354"/>
      <c r="FB120" s="354"/>
      <c r="FC120" s="354"/>
      <c r="FD120" s="354"/>
      <c r="FE120" s="354"/>
      <c r="FF120" s="354"/>
      <c r="FG120" s="354"/>
      <c r="FH120" s="354"/>
      <c r="FI120" s="354"/>
      <c r="FJ120" s="354"/>
      <c r="FK120" s="354"/>
      <c r="FL120" s="354"/>
      <c r="FM120" s="354"/>
      <c r="FN120" s="354"/>
      <c r="FO120" s="354"/>
      <c r="FP120" s="354"/>
      <c r="FQ120" s="354"/>
      <c r="FR120" s="354"/>
      <c r="FS120" s="354"/>
      <c r="FT120" s="354"/>
      <c r="FU120" s="354"/>
      <c r="FV120" s="354"/>
      <c r="FW120" s="354"/>
      <c r="FX120" s="354"/>
      <c r="FY120" s="354"/>
      <c r="FZ120" s="354"/>
      <c r="GA120" s="354"/>
      <c r="GB120" s="354"/>
      <c r="GC120" s="354"/>
      <c r="GD120" s="354"/>
      <c r="GE120" s="354"/>
      <c r="GF120" s="354"/>
      <c r="GG120" s="354"/>
      <c r="GH120" s="354"/>
      <c r="GI120" s="354"/>
      <c r="GJ120" s="354"/>
      <c r="GK120" s="354"/>
      <c r="GL120" s="354"/>
      <c r="GM120" s="354"/>
      <c r="GN120" s="354"/>
      <c r="GO120" s="354"/>
      <c r="GP120" s="354"/>
      <c r="GQ120" s="354"/>
      <c r="GR120" s="354"/>
      <c r="GS120" s="354"/>
      <c r="GT120" s="354"/>
      <c r="GU120" s="354"/>
      <c r="GV120" s="354"/>
      <c r="GW120" s="354"/>
      <c r="GX120" s="354"/>
      <c r="GY120" s="354"/>
      <c r="GZ120" s="354"/>
      <c r="HA120" s="354"/>
      <c r="HB120" s="354"/>
      <c r="HC120" s="354"/>
      <c r="HD120" s="354"/>
      <c r="HE120" s="354"/>
      <c r="HF120" s="354"/>
      <c r="HG120" s="354"/>
      <c r="HH120" s="354"/>
      <c r="HI120" s="354"/>
      <c r="HJ120" s="354"/>
      <c r="HK120" s="354"/>
      <c r="HL120" s="354"/>
      <c r="HM120" s="354"/>
      <c r="HN120" s="354"/>
      <c r="HO120" s="354"/>
      <c r="HP120" s="354"/>
      <c r="HQ120" s="354"/>
      <c r="HR120" s="354"/>
      <c r="HS120" s="354"/>
      <c r="HT120" s="354"/>
      <c r="HU120" s="354"/>
      <c r="HV120" s="354"/>
      <c r="HW120" s="354"/>
      <c r="HX120" s="354"/>
      <c r="HY120" s="354"/>
      <c r="HZ120" s="354"/>
      <c r="IA120" s="354"/>
      <c r="IB120" s="354"/>
      <c r="IC120" s="354"/>
      <c r="ID120" s="354"/>
      <c r="IE120" s="354"/>
      <c r="IF120" s="354"/>
      <c r="IG120" s="354"/>
      <c r="IH120" s="354"/>
      <c r="II120" s="354"/>
      <c r="IJ120" s="354"/>
      <c r="IK120" s="354"/>
      <c r="IL120" s="354"/>
      <c r="IM120" s="354"/>
      <c r="IN120" s="354"/>
      <c r="IO120" s="354"/>
      <c r="IP120" s="354"/>
      <c r="IQ120" s="354"/>
      <c r="IR120" s="354"/>
      <c r="IS120" s="354"/>
      <c r="IT120" s="354"/>
      <c r="IU120" s="354"/>
      <c r="IV120" s="354"/>
    </row>
    <row r="121" spans="1:256" ht="13" customHeight="1" x14ac:dyDescent="0.2">
      <c r="A121" s="308" t="s">
        <v>113</v>
      </c>
      <c r="B121" s="308"/>
      <c r="C121" s="308"/>
      <c r="D121" s="308"/>
      <c r="E121" s="308"/>
      <c r="F121" s="308"/>
      <c r="G121" s="308"/>
      <c r="H121" s="308"/>
      <c r="I121" s="308"/>
      <c r="J121" s="308"/>
      <c r="K121" s="308"/>
      <c r="L121" s="308"/>
      <c r="M121" s="308"/>
      <c r="N121" s="309"/>
      <c r="O121" s="314">
        <f t="shared" si="12"/>
        <v>53</v>
      </c>
      <c r="P121" s="314"/>
      <c r="Q121" s="314"/>
      <c r="R121" s="314"/>
      <c r="S121" s="314"/>
      <c r="T121" s="315"/>
      <c r="U121" s="315"/>
      <c r="V121" s="314" t="s">
        <v>110</v>
      </c>
      <c r="W121" s="314"/>
      <c r="X121" s="314"/>
      <c r="Y121" s="314"/>
      <c r="Z121" s="314"/>
      <c r="AA121" s="315"/>
      <c r="AB121" s="315"/>
      <c r="AC121" s="314" t="s">
        <v>438</v>
      </c>
      <c r="AD121" s="314"/>
      <c r="AE121" s="314"/>
      <c r="AF121" s="314"/>
      <c r="AG121" s="314"/>
      <c r="AH121" s="316"/>
      <c r="AI121" s="315"/>
      <c r="AJ121" s="314">
        <v>7</v>
      </c>
      <c r="AK121" s="314"/>
      <c r="AL121" s="314"/>
      <c r="AM121" s="314"/>
      <c r="AN121" s="314"/>
      <c r="AO121" s="315"/>
      <c r="AP121" s="315"/>
      <c r="AQ121" s="314">
        <v>6</v>
      </c>
      <c r="AR121" s="314"/>
      <c r="AS121" s="314"/>
      <c r="AT121" s="314"/>
      <c r="AU121" s="314"/>
      <c r="AV121" s="315"/>
      <c r="AW121" s="315"/>
      <c r="AX121" s="314">
        <v>1</v>
      </c>
      <c r="AY121" s="314"/>
      <c r="AZ121" s="314"/>
      <c r="BA121" s="314"/>
      <c r="BB121" s="314"/>
      <c r="BC121" s="315"/>
      <c r="BD121" s="315"/>
      <c r="BE121" s="314">
        <v>1</v>
      </c>
      <c r="BF121" s="314"/>
      <c r="BG121" s="314"/>
      <c r="BH121" s="314"/>
      <c r="BI121" s="314"/>
      <c r="BJ121" s="315"/>
      <c r="BK121" s="315"/>
      <c r="BL121" s="314">
        <v>1</v>
      </c>
      <c r="BM121" s="314"/>
      <c r="BN121" s="314"/>
      <c r="BO121" s="314"/>
      <c r="BP121" s="314"/>
      <c r="BQ121" s="315"/>
      <c r="BR121" s="315"/>
      <c r="BS121" s="314">
        <v>9</v>
      </c>
      <c r="BT121" s="314"/>
      <c r="BU121" s="314"/>
      <c r="BV121" s="314"/>
      <c r="BW121" s="314"/>
      <c r="BX121" s="315"/>
      <c r="BY121" s="315"/>
      <c r="BZ121" s="314">
        <v>1</v>
      </c>
      <c r="CA121" s="314"/>
      <c r="CB121" s="314"/>
      <c r="CC121" s="314"/>
      <c r="CD121" s="314"/>
      <c r="CE121" s="315"/>
      <c r="CF121" s="315"/>
      <c r="CG121" s="314">
        <v>2</v>
      </c>
      <c r="CH121" s="314"/>
      <c r="CI121" s="314"/>
      <c r="CJ121" s="314"/>
      <c r="CK121" s="314"/>
      <c r="CL121" s="315"/>
      <c r="CM121" s="315"/>
      <c r="CN121" s="314">
        <v>3</v>
      </c>
      <c r="CO121" s="314"/>
      <c r="CP121" s="314"/>
      <c r="CQ121" s="314"/>
      <c r="CR121" s="314"/>
      <c r="CS121" s="315"/>
      <c r="CT121" s="315"/>
      <c r="CU121" s="314">
        <v>3</v>
      </c>
      <c r="CV121" s="314"/>
      <c r="CW121" s="314"/>
      <c r="CX121" s="314"/>
      <c r="CY121" s="314"/>
      <c r="CZ121" s="315"/>
      <c r="DA121" s="315"/>
      <c r="DB121" s="314">
        <v>5</v>
      </c>
      <c r="DC121" s="314"/>
      <c r="DD121" s="314"/>
      <c r="DE121" s="314"/>
      <c r="DF121" s="314"/>
      <c r="DG121" s="315"/>
      <c r="DH121" s="315"/>
      <c r="DI121" s="314">
        <v>5</v>
      </c>
      <c r="DJ121" s="314"/>
      <c r="DK121" s="314"/>
      <c r="DL121" s="314"/>
      <c r="DM121" s="314"/>
      <c r="DN121" s="315"/>
      <c r="DO121" s="315"/>
      <c r="DP121" s="314">
        <v>3</v>
      </c>
      <c r="DQ121" s="314"/>
      <c r="DR121" s="314"/>
      <c r="DS121" s="314"/>
      <c r="DT121" s="314"/>
      <c r="DU121" s="315"/>
      <c r="DV121" s="315"/>
      <c r="DW121" s="314">
        <v>1</v>
      </c>
      <c r="DX121" s="314"/>
      <c r="DY121" s="314"/>
      <c r="DZ121" s="314"/>
      <c r="EA121" s="314"/>
      <c r="EB121" s="315"/>
      <c r="EC121" s="315"/>
      <c r="ED121" s="314">
        <v>5</v>
      </c>
      <c r="EE121" s="314"/>
      <c r="EF121" s="314"/>
      <c r="EG121" s="314"/>
      <c r="EH121" s="314"/>
      <c r="EI121" s="202"/>
      <c r="EJ121" s="202"/>
      <c r="EK121" s="354"/>
      <c r="EL121" s="354"/>
      <c r="EM121" s="354"/>
      <c r="EN121" s="354"/>
      <c r="EO121" s="354"/>
      <c r="EP121" s="354"/>
      <c r="EQ121" s="354"/>
      <c r="ER121" s="354"/>
      <c r="ES121" s="354"/>
      <c r="ET121" s="354"/>
      <c r="EU121" s="354"/>
      <c r="EV121" s="354"/>
      <c r="EW121" s="354"/>
      <c r="EX121" s="354"/>
      <c r="EY121" s="354"/>
      <c r="EZ121" s="354"/>
      <c r="FA121" s="354"/>
      <c r="FB121" s="354"/>
      <c r="FC121" s="354"/>
      <c r="FD121" s="354"/>
      <c r="FE121" s="354"/>
      <c r="FF121" s="354"/>
      <c r="FG121" s="354"/>
      <c r="FH121" s="354"/>
      <c r="FI121" s="354"/>
      <c r="FJ121" s="354"/>
      <c r="FK121" s="354"/>
      <c r="FL121" s="354"/>
      <c r="FM121" s="354"/>
      <c r="FN121" s="354"/>
      <c r="FO121" s="354"/>
      <c r="FP121" s="354"/>
      <c r="FQ121" s="354"/>
      <c r="FR121" s="354"/>
      <c r="FS121" s="354"/>
      <c r="FT121" s="354"/>
      <c r="FU121" s="354"/>
      <c r="FV121" s="354"/>
      <c r="FW121" s="354"/>
      <c r="FX121" s="354"/>
      <c r="FY121" s="354"/>
      <c r="FZ121" s="354"/>
      <c r="GA121" s="354"/>
      <c r="GB121" s="354"/>
      <c r="GC121" s="354"/>
      <c r="GD121" s="354"/>
      <c r="GE121" s="354"/>
      <c r="GF121" s="354"/>
      <c r="GG121" s="354"/>
      <c r="GH121" s="354"/>
      <c r="GI121" s="354"/>
      <c r="GJ121" s="354"/>
      <c r="GK121" s="354"/>
      <c r="GL121" s="354"/>
      <c r="GM121" s="354"/>
      <c r="GN121" s="354"/>
      <c r="GO121" s="354"/>
      <c r="GP121" s="354"/>
      <c r="GQ121" s="354"/>
      <c r="GR121" s="354"/>
      <c r="GS121" s="354"/>
      <c r="GT121" s="354"/>
      <c r="GU121" s="354"/>
      <c r="GV121" s="354"/>
      <c r="GW121" s="354"/>
      <c r="GX121" s="354"/>
      <c r="GY121" s="354"/>
      <c r="GZ121" s="354"/>
      <c r="HA121" s="354"/>
      <c r="HB121" s="354"/>
      <c r="HC121" s="354"/>
      <c r="HD121" s="354"/>
      <c r="HE121" s="354"/>
      <c r="HF121" s="354"/>
      <c r="HG121" s="354"/>
      <c r="HH121" s="354"/>
      <c r="HI121" s="354"/>
      <c r="HJ121" s="354"/>
      <c r="HK121" s="354"/>
      <c r="HL121" s="354"/>
      <c r="HM121" s="354"/>
      <c r="HN121" s="354"/>
      <c r="HO121" s="354"/>
      <c r="HP121" s="354"/>
      <c r="HQ121" s="354"/>
      <c r="HR121" s="354"/>
      <c r="HS121" s="354"/>
      <c r="HT121" s="354"/>
      <c r="HU121" s="354"/>
      <c r="HV121" s="354"/>
      <c r="HW121" s="354"/>
      <c r="HX121" s="354"/>
      <c r="HY121" s="354"/>
      <c r="HZ121" s="354"/>
      <c r="IA121" s="354"/>
      <c r="IB121" s="354"/>
      <c r="IC121" s="354"/>
      <c r="ID121" s="354"/>
      <c r="IE121" s="354"/>
      <c r="IF121" s="354"/>
      <c r="IG121" s="354"/>
      <c r="IH121" s="354"/>
      <c r="II121" s="354"/>
      <c r="IJ121" s="354"/>
      <c r="IK121" s="354"/>
      <c r="IL121" s="354"/>
      <c r="IM121" s="354"/>
      <c r="IN121" s="354"/>
      <c r="IO121" s="354"/>
      <c r="IP121" s="354"/>
      <c r="IQ121" s="354"/>
      <c r="IR121" s="354"/>
      <c r="IS121" s="354"/>
      <c r="IT121" s="354"/>
      <c r="IU121" s="354"/>
      <c r="IV121" s="354"/>
    </row>
    <row r="122" spans="1:256" ht="13" customHeight="1" x14ac:dyDescent="0.2">
      <c r="A122" s="308" t="s">
        <v>112</v>
      </c>
      <c r="B122" s="308"/>
      <c r="C122" s="308"/>
      <c r="D122" s="308"/>
      <c r="E122" s="308"/>
      <c r="F122" s="308"/>
      <c r="G122" s="308"/>
      <c r="H122" s="308"/>
      <c r="I122" s="308"/>
      <c r="J122" s="308"/>
      <c r="K122" s="308"/>
      <c r="L122" s="308"/>
      <c r="M122" s="308"/>
      <c r="N122" s="309"/>
      <c r="O122" s="314">
        <f t="shared" si="12"/>
        <v>72</v>
      </c>
      <c r="P122" s="314"/>
      <c r="Q122" s="314"/>
      <c r="R122" s="314"/>
      <c r="S122" s="314"/>
      <c r="T122" s="315"/>
      <c r="U122" s="315"/>
      <c r="V122" s="314">
        <v>2</v>
      </c>
      <c r="W122" s="314"/>
      <c r="X122" s="314"/>
      <c r="Y122" s="314"/>
      <c r="Z122" s="314"/>
      <c r="AA122" s="315"/>
      <c r="AB122" s="315"/>
      <c r="AC122" s="314" t="s">
        <v>438</v>
      </c>
      <c r="AD122" s="314"/>
      <c r="AE122" s="314"/>
      <c r="AF122" s="314"/>
      <c r="AG122" s="314"/>
      <c r="AH122" s="316"/>
      <c r="AI122" s="315"/>
      <c r="AJ122" s="314">
        <v>7</v>
      </c>
      <c r="AK122" s="314"/>
      <c r="AL122" s="314"/>
      <c r="AM122" s="314"/>
      <c r="AN122" s="314"/>
      <c r="AO122" s="315"/>
      <c r="AP122" s="315"/>
      <c r="AQ122" s="314">
        <v>16</v>
      </c>
      <c r="AR122" s="314"/>
      <c r="AS122" s="314"/>
      <c r="AT122" s="314"/>
      <c r="AU122" s="314"/>
      <c r="AV122" s="315"/>
      <c r="AW122" s="315"/>
      <c r="AX122" s="314" t="s">
        <v>110</v>
      </c>
      <c r="AY122" s="314"/>
      <c r="AZ122" s="314"/>
      <c r="BA122" s="314"/>
      <c r="BB122" s="314"/>
      <c r="BC122" s="315"/>
      <c r="BD122" s="315"/>
      <c r="BE122" s="314" t="s">
        <v>110</v>
      </c>
      <c r="BF122" s="314"/>
      <c r="BG122" s="314"/>
      <c r="BH122" s="314"/>
      <c r="BI122" s="314"/>
      <c r="BJ122" s="315"/>
      <c r="BK122" s="315"/>
      <c r="BL122" s="314">
        <v>2</v>
      </c>
      <c r="BM122" s="314"/>
      <c r="BN122" s="314"/>
      <c r="BO122" s="314"/>
      <c r="BP122" s="314"/>
      <c r="BQ122" s="315"/>
      <c r="BR122" s="315"/>
      <c r="BS122" s="314">
        <v>12</v>
      </c>
      <c r="BT122" s="314"/>
      <c r="BU122" s="314"/>
      <c r="BV122" s="314"/>
      <c r="BW122" s="314"/>
      <c r="BX122" s="315"/>
      <c r="BY122" s="315"/>
      <c r="BZ122" s="314">
        <v>1</v>
      </c>
      <c r="CA122" s="314"/>
      <c r="CB122" s="314"/>
      <c r="CC122" s="314"/>
      <c r="CD122" s="314"/>
      <c r="CE122" s="315"/>
      <c r="CF122" s="315"/>
      <c r="CG122" s="314" t="s">
        <v>110</v>
      </c>
      <c r="CH122" s="314"/>
      <c r="CI122" s="314"/>
      <c r="CJ122" s="314"/>
      <c r="CK122" s="314"/>
      <c r="CL122" s="315"/>
      <c r="CM122" s="315"/>
      <c r="CN122" s="314">
        <v>4</v>
      </c>
      <c r="CO122" s="314"/>
      <c r="CP122" s="314"/>
      <c r="CQ122" s="314"/>
      <c r="CR122" s="314"/>
      <c r="CS122" s="315"/>
      <c r="CT122" s="315"/>
      <c r="CU122" s="314">
        <v>6</v>
      </c>
      <c r="CV122" s="314"/>
      <c r="CW122" s="314"/>
      <c r="CX122" s="314"/>
      <c r="CY122" s="314"/>
      <c r="CZ122" s="315"/>
      <c r="DA122" s="315"/>
      <c r="DB122" s="314">
        <v>5</v>
      </c>
      <c r="DC122" s="314"/>
      <c r="DD122" s="314"/>
      <c r="DE122" s="314"/>
      <c r="DF122" s="314"/>
      <c r="DG122" s="315"/>
      <c r="DH122" s="315"/>
      <c r="DI122" s="314">
        <v>4</v>
      </c>
      <c r="DJ122" s="314"/>
      <c r="DK122" s="314"/>
      <c r="DL122" s="314"/>
      <c r="DM122" s="314"/>
      <c r="DN122" s="315"/>
      <c r="DO122" s="315"/>
      <c r="DP122" s="314">
        <v>4</v>
      </c>
      <c r="DQ122" s="314"/>
      <c r="DR122" s="314"/>
      <c r="DS122" s="314"/>
      <c r="DT122" s="314"/>
      <c r="DU122" s="315"/>
      <c r="DV122" s="315"/>
      <c r="DW122" s="314">
        <v>1</v>
      </c>
      <c r="DX122" s="314"/>
      <c r="DY122" s="314"/>
      <c r="DZ122" s="314"/>
      <c r="EA122" s="314"/>
      <c r="EB122" s="315"/>
      <c r="EC122" s="315"/>
      <c r="ED122" s="314">
        <v>8</v>
      </c>
      <c r="EE122" s="314"/>
      <c r="EF122" s="314"/>
      <c r="EG122" s="314"/>
      <c r="EH122" s="314"/>
      <c r="EI122" s="355"/>
      <c r="EJ122" s="355"/>
      <c r="EK122" s="356"/>
      <c r="EL122" s="356"/>
      <c r="EM122" s="356"/>
      <c r="EN122" s="356"/>
      <c r="EO122" s="356"/>
      <c r="EP122" s="356"/>
      <c r="EQ122" s="356"/>
      <c r="ER122" s="356"/>
      <c r="ES122" s="356"/>
      <c r="ET122" s="356"/>
      <c r="EU122" s="356"/>
      <c r="EV122" s="356"/>
      <c r="EW122" s="356"/>
      <c r="EX122" s="356"/>
      <c r="EY122" s="356"/>
      <c r="EZ122" s="356"/>
      <c r="FA122" s="356"/>
      <c r="FB122" s="356"/>
      <c r="FC122" s="356"/>
      <c r="FD122" s="356"/>
      <c r="FE122" s="356"/>
      <c r="FF122" s="356"/>
      <c r="FG122" s="356"/>
      <c r="FH122" s="356"/>
      <c r="FI122" s="356"/>
      <c r="FJ122" s="356"/>
      <c r="FK122" s="356"/>
      <c r="FL122" s="356"/>
      <c r="FM122" s="356"/>
      <c r="FN122" s="356"/>
      <c r="FO122" s="356"/>
      <c r="FP122" s="356"/>
      <c r="FQ122" s="356"/>
      <c r="FR122" s="356"/>
      <c r="FS122" s="356"/>
      <c r="FT122" s="356"/>
      <c r="FU122" s="356"/>
      <c r="FV122" s="356"/>
      <c r="FW122" s="356"/>
      <c r="FX122" s="356"/>
      <c r="FY122" s="356"/>
      <c r="FZ122" s="356"/>
      <c r="GA122" s="356"/>
      <c r="GB122" s="356"/>
      <c r="GC122" s="356"/>
      <c r="GD122" s="356"/>
      <c r="GE122" s="356"/>
      <c r="GF122" s="356"/>
      <c r="GG122" s="356"/>
      <c r="GH122" s="356"/>
      <c r="GI122" s="356"/>
      <c r="GJ122" s="356"/>
      <c r="GK122" s="356"/>
      <c r="GL122" s="356"/>
      <c r="GM122" s="356"/>
      <c r="GN122" s="356"/>
      <c r="GO122" s="356"/>
      <c r="GP122" s="356"/>
      <c r="GQ122" s="356"/>
      <c r="GR122" s="356"/>
      <c r="GS122" s="356"/>
      <c r="GT122" s="356"/>
      <c r="GU122" s="356"/>
      <c r="GV122" s="356"/>
      <c r="GW122" s="356"/>
      <c r="GX122" s="356"/>
      <c r="GY122" s="356"/>
      <c r="GZ122" s="356"/>
      <c r="HA122" s="356"/>
      <c r="HB122" s="356"/>
      <c r="HC122" s="356"/>
      <c r="HD122" s="356"/>
      <c r="HE122" s="356"/>
      <c r="HF122" s="356"/>
      <c r="HG122" s="356"/>
      <c r="HH122" s="356"/>
      <c r="HI122" s="356"/>
      <c r="HJ122" s="356"/>
      <c r="HK122" s="356"/>
      <c r="HL122" s="356"/>
      <c r="HM122" s="356"/>
      <c r="HN122" s="356"/>
      <c r="HO122" s="356"/>
      <c r="HP122" s="356"/>
      <c r="HQ122" s="356"/>
      <c r="HR122" s="356"/>
      <c r="HS122" s="356"/>
      <c r="HT122" s="356"/>
      <c r="HU122" s="356"/>
      <c r="HV122" s="356"/>
      <c r="HW122" s="356"/>
      <c r="HX122" s="356"/>
      <c r="HY122" s="356"/>
      <c r="HZ122" s="356"/>
      <c r="IA122" s="356"/>
      <c r="IB122" s="356"/>
      <c r="IC122" s="356"/>
      <c r="ID122" s="356"/>
      <c r="IE122" s="356"/>
      <c r="IF122" s="356"/>
      <c r="IG122" s="356"/>
      <c r="IH122" s="356"/>
      <c r="II122" s="356"/>
      <c r="IJ122" s="356"/>
      <c r="IK122" s="356"/>
      <c r="IL122" s="356"/>
      <c r="IM122" s="356"/>
      <c r="IN122" s="356"/>
      <c r="IO122" s="356"/>
      <c r="IP122" s="356"/>
      <c r="IQ122" s="356"/>
      <c r="IR122" s="356"/>
      <c r="IS122" s="356"/>
      <c r="IT122" s="356"/>
      <c r="IU122" s="356"/>
      <c r="IV122" s="356"/>
    </row>
    <row r="123" spans="1:256" s="360" customFormat="1" ht="13" customHeight="1" x14ac:dyDescent="0.2">
      <c r="A123" s="322" t="s">
        <v>111</v>
      </c>
      <c r="B123" s="322"/>
      <c r="C123" s="322"/>
      <c r="D123" s="322"/>
      <c r="E123" s="322"/>
      <c r="F123" s="322"/>
      <c r="G123" s="322"/>
      <c r="H123" s="322"/>
      <c r="I123" s="322"/>
      <c r="J123" s="322"/>
      <c r="K123" s="322"/>
      <c r="L123" s="322"/>
      <c r="M123" s="322"/>
      <c r="N123" s="323"/>
      <c r="O123" s="324">
        <f>SUM(O111:O122)</f>
        <v>383</v>
      </c>
      <c r="P123" s="357"/>
      <c r="Q123" s="357"/>
      <c r="R123" s="357"/>
      <c r="S123" s="357"/>
      <c r="T123" s="358"/>
      <c r="U123" s="358"/>
      <c r="V123" s="357">
        <f>SUM(V111:V122)</f>
        <v>5</v>
      </c>
      <c r="W123" s="357"/>
      <c r="X123" s="357"/>
      <c r="Y123" s="357"/>
      <c r="Z123" s="357"/>
      <c r="AA123" s="358"/>
      <c r="AB123" s="358"/>
      <c r="AC123" s="325">
        <f>SUM(AC111:AG122)</f>
        <v>1</v>
      </c>
      <c r="AD123" s="357"/>
      <c r="AE123" s="357"/>
      <c r="AF123" s="357"/>
      <c r="AG123" s="357"/>
      <c r="AH123" s="358"/>
      <c r="AI123" s="358"/>
      <c r="AJ123" s="357">
        <f>SUM(AJ111:AJ122)</f>
        <v>73</v>
      </c>
      <c r="AK123" s="357"/>
      <c r="AL123" s="357"/>
      <c r="AM123" s="357"/>
      <c r="AN123" s="357"/>
      <c r="AO123" s="358"/>
      <c r="AP123" s="358"/>
      <c r="AQ123" s="357">
        <f>SUM(AQ111:AQ122)</f>
        <v>74</v>
      </c>
      <c r="AR123" s="357"/>
      <c r="AS123" s="357"/>
      <c r="AT123" s="357"/>
      <c r="AU123" s="357"/>
      <c r="AV123" s="358"/>
      <c r="AW123" s="358"/>
      <c r="AX123" s="325">
        <f>SUM(AX111:BB122)</f>
        <v>1</v>
      </c>
      <c r="AY123" s="357"/>
      <c r="AZ123" s="357"/>
      <c r="BA123" s="357"/>
      <c r="BB123" s="357"/>
      <c r="BC123" s="358"/>
      <c r="BD123" s="358"/>
      <c r="BE123" s="325">
        <f>SUM(BE111:BI122)</f>
        <v>3</v>
      </c>
      <c r="BF123" s="357"/>
      <c r="BG123" s="357"/>
      <c r="BH123" s="357"/>
      <c r="BI123" s="357"/>
      <c r="BJ123" s="358"/>
      <c r="BK123" s="358"/>
      <c r="BL123" s="357">
        <f>SUM(BL111:BL122)</f>
        <v>11</v>
      </c>
      <c r="BM123" s="357"/>
      <c r="BN123" s="357"/>
      <c r="BO123" s="357"/>
      <c r="BP123" s="357"/>
      <c r="BQ123" s="358"/>
      <c r="BR123" s="358"/>
      <c r="BS123" s="325">
        <f>SUM(BS111:BW122)</f>
        <v>59</v>
      </c>
      <c r="BT123" s="357"/>
      <c r="BU123" s="357"/>
      <c r="BV123" s="357"/>
      <c r="BW123" s="357"/>
      <c r="BX123" s="358"/>
      <c r="BY123" s="358"/>
      <c r="BZ123" s="357">
        <f>SUM(BZ111:BZ122)</f>
        <v>3</v>
      </c>
      <c r="CA123" s="357"/>
      <c r="CB123" s="357"/>
      <c r="CC123" s="357"/>
      <c r="CD123" s="357"/>
      <c r="CE123" s="358"/>
      <c r="CF123" s="358"/>
      <c r="CG123" s="357">
        <f>SUM(CG111:CG122)</f>
        <v>3</v>
      </c>
      <c r="CH123" s="357"/>
      <c r="CI123" s="357"/>
      <c r="CJ123" s="357"/>
      <c r="CK123" s="357"/>
      <c r="CL123" s="358"/>
      <c r="CM123" s="358"/>
      <c r="CN123" s="357">
        <f>SUM(CN111:CN122)</f>
        <v>18</v>
      </c>
      <c r="CO123" s="357"/>
      <c r="CP123" s="357"/>
      <c r="CQ123" s="357"/>
      <c r="CR123" s="357"/>
      <c r="CS123" s="358"/>
      <c r="CT123" s="358"/>
      <c r="CU123" s="357">
        <f>SUM(CU111:CU122)</f>
        <v>21</v>
      </c>
      <c r="CV123" s="357"/>
      <c r="CW123" s="357"/>
      <c r="CX123" s="357"/>
      <c r="CY123" s="357"/>
      <c r="CZ123" s="358"/>
      <c r="DA123" s="358"/>
      <c r="DB123" s="357">
        <f>SUM(DB111:DB122)</f>
        <v>22</v>
      </c>
      <c r="DC123" s="357"/>
      <c r="DD123" s="357"/>
      <c r="DE123" s="357"/>
      <c r="DF123" s="357"/>
      <c r="DG123" s="358"/>
      <c r="DH123" s="358"/>
      <c r="DI123" s="325">
        <f>SUM(DI111:DI122)</f>
        <v>19</v>
      </c>
      <c r="DJ123" s="357"/>
      <c r="DK123" s="357"/>
      <c r="DL123" s="357"/>
      <c r="DM123" s="357"/>
      <c r="DN123" s="358"/>
      <c r="DO123" s="358"/>
      <c r="DP123" s="357">
        <f>SUM(DP111:DP122)</f>
        <v>21</v>
      </c>
      <c r="DQ123" s="357"/>
      <c r="DR123" s="357"/>
      <c r="DS123" s="357"/>
      <c r="DT123" s="357"/>
      <c r="DU123" s="358"/>
      <c r="DV123" s="358"/>
      <c r="DW123" s="357">
        <f>SUM(DW111:DW122)</f>
        <v>4</v>
      </c>
      <c r="DX123" s="357"/>
      <c r="DY123" s="357"/>
      <c r="DZ123" s="357"/>
      <c r="EA123" s="357"/>
      <c r="EB123" s="358"/>
      <c r="EC123" s="358"/>
      <c r="ED123" s="357">
        <f>SUM(ED111:ED122)</f>
        <v>45</v>
      </c>
      <c r="EE123" s="357"/>
      <c r="EF123" s="357"/>
      <c r="EG123" s="357"/>
      <c r="EH123" s="357"/>
      <c r="EI123" s="358"/>
      <c r="EJ123" s="358"/>
      <c r="EK123" s="359"/>
      <c r="EL123" s="359"/>
      <c r="EM123" s="359"/>
      <c r="EN123" s="359"/>
      <c r="EO123" s="359"/>
      <c r="EP123" s="359"/>
      <c r="EQ123" s="359"/>
      <c r="ER123" s="359"/>
      <c r="ES123" s="359"/>
      <c r="ET123" s="359"/>
      <c r="EU123" s="359"/>
      <c r="EV123" s="359"/>
      <c r="EW123" s="359"/>
      <c r="EX123" s="359"/>
      <c r="EY123" s="359"/>
      <c r="EZ123" s="359"/>
      <c r="FA123" s="359"/>
      <c r="FB123" s="359"/>
      <c r="FC123" s="359"/>
      <c r="FD123" s="359"/>
      <c r="FE123" s="359"/>
      <c r="FF123" s="359"/>
      <c r="FG123" s="359"/>
      <c r="FH123" s="359"/>
      <c r="FI123" s="359"/>
      <c r="FJ123" s="359"/>
      <c r="FK123" s="359"/>
      <c r="FL123" s="359"/>
      <c r="FM123" s="359"/>
      <c r="FN123" s="359"/>
      <c r="FO123" s="359"/>
      <c r="FP123" s="359"/>
      <c r="FQ123" s="359"/>
      <c r="FR123" s="359"/>
      <c r="FS123" s="359"/>
      <c r="FT123" s="359"/>
      <c r="FU123" s="359"/>
      <c r="FV123" s="359"/>
      <c r="FW123" s="359"/>
      <c r="FX123" s="359"/>
      <c r="FY123" s="359"/>
      <c r="FZ123" s="359"/>
      <c r="GA123" s="359"/>
      <c r="GB123" s="359"/>
      <c r="GC123" s="359"/>
      <c r="GD123" s="359"/>
      <c r="GE123" s="359"/>
      <c r="GF123" s="359"/>
      <c r="GG123" s="359"/>
      <c r="GH123" s="359"/>
      <c r="GI123" s="359"/>
      <c r="GJ123" s="359"/>
      <c r="GK123" s="359"/>
      <c r="GL123" s="359"/>
      <c r="GM123" s="359"/>
      <c r="GN123" s="359"/>
      <c r="GO123" s="359"/>
      <c r="GP123" s="359"/>
      <c r="GQ123" s="359"/>
      <c r="GR123" s="359"/>
      <c r="GS123" s="359"/>
      <c r="GT123" s="359"/>
      <c r="GU123" s="359"/>
      <c r="GV123" s="359"/>
      <c r="GW123" s="359"/>
      <c r="GX123" s="359"/>
      <c r="GY123" s="359"/>
      <c r="GZ123" s="359"/>
      <c r="HA123" s="359"/>
      <c r="HB123" s="359"/>
      <c r="HC123" s="359"/>
      <c r="HD123" s="359"/>
      <c r="HE123" s="359"/>
      <c r="HF123" s="359"/>
      <c r="HG123" s="359"/>
      <c r="HH123" s="359"/>
      <c r="HI123" s="359"/>
      <c r="HJ123" s="359"/>
      <c r="HK123" s="359"/>
      <c r="HL123" s="359"/>
      <c r="HM123" s="359"/>
      <c r="HN123" s="359"/>
      <c r="HO123" s="359"/>
      <c r="HP123" s="359"/>
      <c r="HQ123" s="359"/>
      <c r="HR123" s="359"/>
      <c r="HS123" s="359"/>
      <c r="HT123" s="359"/>
      <c r="HU123" s="359"/>
      <c r="HV123" s="359"/>
      <c r="HW123" s="359"/>
      <c r="HX123" s="359"/>
      <c r="HY123" s="359"/>
      <c r="HZ123" s="359"/>
      <c r="IA123" s="359"/>
      <c r="IB123" s="359"/>
      <c r="IC123" s="359"/>
      <c r="ID123" s="359"/>
      <c r="IE123" s="359"/>
      <c r="IF123" s="359"/>
      <c r="IG123" s="359"/>
      <c r="IH123" s="359"/>
      <c r="II123" s="359"/>
      <c r="IJ123" s="359"/>
      <c r="IK123" s="359"/>
      <c r="IL123" s="359"/>
      <c r="IM123" s="359"/>
      <c r="IN123" s="359"/>
      <c r="IO123" s="359"/>
      <c r="IP123" s="359"/>
      <c r="IQ123" s="359"/>
      <c r="IR123" s="359"/>
      <c r="IS123" s="359"/>
      <c r="IT123" s="359"/>
      <c r="IU123" s="359"/>
      <c r="IV123" s="359"/>
    </row>
    <row r="124" spans="1:256" x14ac:dyDescent="0.2">
      <c r="DP124" s="334"/>
      <c r="DQ124" s="334"/>
      <c r="DR124" s="334"/>
      <c r="DS124" s="334"/>
      <c r="DT124" s="334"/>
      <c r="DU124" s="334"/>
      <c r="DV124" s="334"/>
      <c r="DW124" s="334"/>
      <c r="DX124" s="334"/>
      <c r="DY124" s="334"/>
      <c r="DZ124" s="334"/>
      <c r="EA124" s="334"/>
      <c r="EB124" s="334"/>
      <c r="EC124" s="334"/>
      <c r="EE124" s="334"/>
      <c r="EF124" s="334"/>
      <c r="EG124" s="334"/>
      <c r="EH124" s="334"/>
      <c r="EI124" s="334"/>
      <c r="EJ124" s="202" t="s">
        <v>437</v>
      </c>
    </row>
  </sheetData>
  <mergeCells count="1924">
    <mergeCell ref="A120:N120"/>
    <mergeCell ref="A121:N121"/>
    <mergeCell ref="A122:N122"/>
    <mergeCell ref="A113:N113"/>
    <mergeCell ref="A114:N114"/>
    <mergeCell ref="A115:N115"/>
    <mergeCell ref="A116:N116"/>
    <mergeCell ref="A117:N117"/>
    <mergeCell ref="A118:N118"/>
    <mergeCell ref="A106:N106"/>
    <mergeCell ref="A107:N107"/>
    <mergeCell ref="A108:N108"/>
    <mergeCell ref="A111:N111"/>
    <mergeCell ref="A112:N112"/>
    <mergeCell ref="A119:N119"/>
    <mergeCell ref="A98:N98"/>
    <mergeCell ref="A99:N99"/>
    <mergeCell ref="A100:N100"/>
    <mergeCell ref="A101:N101"/>
    <mergeCell ref="A104:N104"/>
    <mergeCell ref="A105:N105"/>
    <mergeCell ref="A81:N81"/>
    <mergeCell ref="A82:N82"/>
    <mergeCell ref="A83:N83"/>
    <mergeCell ref="A84:N84"/>
    <mergeCell ref="A87:N87"/>
    <mergeCell ref="A88:N88"/>
    <mergeCell ref="A85:N85"/>
    <mergeCell ref="A75:N75"/>
    <mergeCell ref="A76:N76"/>
    <mergeCell ref="A77:N77"/>
    <mergeCell ref="A78:N78"/>
    <mergeCell ref="A79:N79"/>
    <mergeCell ref="A80:N80"/>
    <mergeCell ref="A89:N89"/>
    <mergeCell ref="A95:N95"/>
    <mergeCell ref="A102:N102"/>
    <mergeCell ref="A109:N109"/>
    <mergeCell ref="A123:N123"/>
    <mergeCell ref="A91:N91"/>
    <mergeCell ref="A92:N92"/>
    <mergeCell ref="A93:N93"/>
    <mergeCell ref="A94:N94"/>
    <mergeCell ref="A97:N97"/>
    <mergeCell ref="A62:N62"/>
    <mergeCell ref="A63:N63"/>
    <mergeCell ref="A64:N64"/>
    <mergeCell ref="A72:N74"/>
    <mergeCell ref="BL72:BR74"/>
    <mergeCell ref="BS72:BY74"/>
    <mergeCell ref="AQ72:AW74"/>
    <mergeCell ref="AX72:BD74"/>
    <mergeCell ref="BE72:BK74"/>
    <mergeCell ref="AQ64:AU64"/>
    <mergeCell ref="A56:N56"/>
    <mergeCell ref="A57:N57"/>
    <mergeCell ref="A58:N58"/>
    <mergeCell ref="A59:N59"/>
    <mergeCell ref="A60:N60"/>
    <mergeCell ref="A61:N61"/>
    <mergeCell ref="O61:S61"/>
    <mergeCell ref="O62:S62"/>
    <mergeCell ref="O63:S63"/>
    <mergeCell ref="V61:Z61"/>
    <mergeCell ref="V62:Z62"/>
    <mergeCell ref="V63:Z63"/>
    <mergeCell ref="AC59:AG59"/>
    <mergeCell ref="AC60:AG60"/>
    <mergeCell ref="AC61:AG61"/>
    <mergeCell ref="AC62:AG62"/>
    <mergeCell ref="A50:N50"/>
    <mergeCell ref="A51:N51"/>
    <mergeCell ref="A52:N52"/>
    <mergeCell ref="A53:N53"/>
    <mergeCell ref="A54:N54"/>
    <mergeCell ref="A55:N55"/>
    <mergeCell ref="A44:N44"/>
    <mergeCell ref="A45:N45"/>
    <mergeCell ref="A46:N46"/>
    <mergeCell ref="A47:N47"/>
    <mergeCell ref="A48:N48"/>
    <mergeCell ref="A49:N49"/>
    <mergeCell ref="A38:N38"/>
    <mergeCell ref="A39:N39"/>
    <mergeCell ref="A40:N40"/>
    <mergeCell ref="A41:N41"/>
    <mergeCell ref="A42:N42"/>
    <mergeCell ref="A43:N43"/>
    <mergeCell ref="A32:N32"/>
    <mergeCell ref="A33:N33"/>
    <mergeCell ref="A34:N34"/>
    <mergeCell ref="A35:N35"/>
    <mergeCell ref="A36:N36"/>
    <mergeCell ref="A37:N37"/>
    <mergeCell ref="A26:N26"/>
    <mergeCell ref="A27:N27"/>
    <mergeCell ref="A28:N28"/>
    <mergeCell ref="A29:N29"/>
    <mergeCell ref="A30:N30"/>
    <mergeCell ref="A31:N31"/>
    <mergeCell ref="A20:N20"/>
    <mergeCell ref="A21:N21"/>
    <mergeCell ref="A22:N22"/>
    <mergeCell ref="A23:N23"/>
    <mergeCell ref="A24:N24"/>
    <mergeCell ref="A25:N25"/>
    <mergeCell ref="A14:N14"/>
    <mergeCell ref="A15:N15"/>
    <mergeCell ref="A16:N16"/>
    <mergeCell ref="A17:N17"/>
    <mergeCell ref="A18:N18"/>
    <mergeCell ref="A19:N19"/>
    <mergeCell ref="A6:N8"/>
    <mergeCell ref="A9:N9"/>
    <mergeCell ref="A10:N10"/>
    <mergeCell ref="A11:N11"/>
    <mergeCell ref="A12:N12"/>
    <mergeCell ref="A13:N13"/>
    <mergeCell ref="CU72:DA74"/>
    <mergeCell ref="DB72:DH74"/>
    <mergeCell ref="DI72:DO74"/>
    <mergeCell ref="DP72:DV74"/>
    <mergeCell ref="DW72:EC74"/>
    <mergeCell ref="O12:S12"/>
    <mergeCell ref="O13:S13"/>
    <mergeCell ref="O14:S14"/>
    <mergeCell ref="O15:S15"/>
    <mergeCell ref="O16:S16"/>
    <mergeCell ref="O17:S17"/>
    <mergeCell ref="O18:S18"/>
    <mergeCell ref="O19:S19"/>
    <mergeCell ref="O20:S20"/>
    <mergeCell ref="O21:S21"/>
    <mergeCell ref="O22:S22"/>
    <mergeCell ref="O23:S23"/>
    <mergeCell ref="O24:S24"/>
    <mergeCell ref="O25:S25"/>
    <mergeCell ref="O26:S26"/>
    <mergeCell ref="ED72:EJ74"/>
    <mergeCell ref="BZ72:CF74"/>
    <mergeCell ref="ED6:EJ8"/>
    <mergeCell ref="O72:U74"/>
    <mergeCell ref="V72:AB74"/>
    <mergeCell ref="AC72:AI74"/>
    <mergeCell ref="AJ72:AP74"/>
    <mergeCell ref="BS28:BW28"/>
    <mergeCell ref="BS29:BW29"/>
    <mergeCell ref="CG72:CM74"/>
    <mergeCell ref="CN72:CT74"/>
    <mergeCell ref="CN6:CT8"/>
    <mergeCell ref="CU6:DA8"/>
    <mergeCell ref="DB6:DH8"/>
    <mergeCell ref="DI6:DO8"/>
    <mergeCell ref="DP6:DV8"/>
    <mergeCell ref="DW6:EC8"/>
    <mergeCell ref="AX6:BD8"/>
    <mergeCell ref="BE6:BK8"/>
    <mergeCell ref="BZ6:CF8"/>
    <mergeCell ref="CG6:CM8"/>
    <mergeCell ref="O6:U8"/>
    <mergeCell ref="V6:AB8"/>
    <mergeCell ref="BL6:BR8"/>
    <mergeCell ref="BS6:BY8"/>
    <mergeCell ref="AC6:AI8"/>
    <mergeCell ref="AJ6:AP8"/>
    <mergeCell ref="AQ6:AW8"/>
    <mergeCell ref="O64:S64"/>
    <mergeCell ref="V64:Z64"/>
    <mergeCell ref="O9:S9"/>
    <mergeCell ref="O11:S11"/>
    <mergeCell ref="O27:S27"/>
    <mergeCell ref="O28:S28"/>
    <mergeCell ref="O29:S29"/>
    <mergeCell ref="O30:S30"/>
    <mergeCell ref="O31:S31"/>
    <mergeCell ref="O32:S32"/>
    <mergeCell ref="O33:S33"/>
    <mergeCell ref="O34:S34"/>
    <mergeCell ref="O35:S35"/>
    <mergeCell ref="O36:S36"/>
    <mergeCell ref="O37:S37"/>
    <mergeCell ref="O38:S38"/>
    <mergeCell ref="O39:S39"/>
    <mergeCell ref="O40:S40"/>
    <mergeCell ref="O41:S41"/>
    <mergeCell ref="O42:S42"/>
    <mergeCell ref="O43:S43"/>
    <mergeCell ref="O44:S44"/>
    <mergeCell ref="O45:S45"/>
    <mergeCell ref="O46:S46"/>
    <mergeCell ref="O47:S47"/>
    <mergeCell ref="O48:S48"/>
    <mergeCell ref="O49:S49"/>
    <mergeCell ref="O50:S50"/>
    <mergeCell ref="O51:S51"/>
    <mergeCell ref="O52:S52"/>
    <mergeCell ref="O53:S53"/>
    <mergeCell ref="O54:S54"/>
    <mergeCell ref="O55:S55"/>
    <mergeCell ref="O56:S56"/>
    <mergeCell ref="O57:S57"/>
    <mergeCell ref="O58:S58"/>
    <mergeCell ref="O59:S59"/>
    <mergeCell ref="O60:S60"/>
    <mergeCell ref="V9:Z9"/>
    <mergeCell ref="V11:Z11"/>
    <mergeCell ref="V12:Z12"/>
    <mergeCell ref="V13:Z13"/>
    <mergeCell ref="V14:Z14"/>
    <mergeCell ref="V15:Z15"/>
    <mergeCell ref="V16:Z16"/>
    <mergeCell ref="V17:Z17"/>
    <mergeCell ref="V18:Z18"/>
    <mergeCell ref="V19:Z19"/>
    <mergeCell ref="V20:Z20"/>
    <mergeCell ref="V21:Z21"/>
    <mergeCell ref="V22:Z22"/>
    <mergeCell ref="V23:Z23"/>
    <mergeCell ref="V24:Z24"/>
    <mergeCell ref="V25:Z25"/>
    <mergeCell ref="V26:Z26"/>
    <mergeCell ref="V27:Z27"/>
    <mergeCell ref="V28:Z28"/>
    <mergeCell ref="V29:Z29"/>
    <mergeCell ref="V30:Z30"/>
    <mergeCell ref="V31:Z31"/>
    <mergeCell ref="V32:Z32"/>
    <mergeCell ref="V33:Z33"/>
    <mergeCell ref="V34:Z34"/>
    <mergeCell ref="V35:Z35"/>
    <mergeCell ref="V36:Z36"/>
    <mergeCell ref="V37:Z37"/>
    <mergeCell ref="V38:Z38"/>
    <mergeCell ref="V39:Z39"/>
    <mergeCell ref="V40:Z40"/>
    <mergeCell ref="V41:Z41"/>
    <mergeCell ref="V42:Z42"/>
    <mergeCell ref="V43:Z43"/>
    <mergeCell ref="V44:Z44"/>
    <mergeCell ref="V45:Z45"/>
    <mergeCell ref="V46:Z46"/>
    <mergeCell ref="V47:Z47"/>
    <mergeCell ref="V48:Z48"/>
    <mergeCell ref="V49:Z49"/>
    <mergeCell ref="V50:Z50"/>
    <mergeCell ref="V51:Z51"/>
    <mergeCell ref="V52:Z52"/>
    <mergeCell ref="V53:Z53"/>
    <mergeCell ref="V54:Z54"/>
    <mergeCell ref="V55:Z55"/>
    <mergeCell ref="V56:Z56"/>
    <mergeCell ref="V57:Z57"/>
    <mergeCell ref="V58:Z58"/>
    <mergeCell ref="V59:Z59"/>
    <mergeCell ref="V60:Z60"/>
    <mergeCell ref="AC9:AG9"/>
    <mergeCell ref="AC14:AG14"/>
    <mergeCell ref="AC15:AG15"/>
    <mergeCell ref="AC16:AG16"/>
    <mergeCell ref="AC17:AG17"/>
    <mergeCell ref="AC18:AG18"/>
    <mergeCell ref="AC19:AG19"/>
    <mergeCell ref="AC20:AG20"/>
    <mergeCell ref="AC21:AG21"/>
    <mergeCell ref="AJ9:AN9"/>
    <mergeCell ref="AQ9:AU9"/>
    <mergeCell ref="AX9:BB9"/>
    <mergeCell ref="BE9:BI9"/>
    <mergeCell ref="BL9:BP9"/>
    <mergeCell ref="BS9:BW9"/>
    <mergeCell ref="BZ9:CD9"/>
    <mergeCell ref="CG9:CK9"/>
    <mergeCell ref="BS17:BW17"/>
    <mergeCell ref="AQ16:AU16"/>
    <mergeCell ref="AQ17:AU17"/>
    <mergeCell ref="CG14:CK14"/>
    <mergeCell ref="CG15:CK15"/>
    <mergeCell ref="CG16:CK16"/>
    <mergeCell ref="CG17:CK17"/>
    <mergeCell ref="CG18:CK18"/>
    <mergeCell ref="CG19:CK19"/>
    <mergeCell ref="CG20:CK20"/>
    <mergeCell ref="CG21:CK21"/>
    <mergeCell ref="CN9:CR9"/>
    <mergeCell ref="CU9:CY9"/>
    <mergeCell ref="DB9:DF9"/>
    <mergeCell ref="DI9:DM9"/>
    <mergeCell ref="DP9:DT9"/>
    <mergeCell ref="DW9:EA9"/>
    <mergeCell ref="ED9:EH9"/>
    <mergeCell ref="AC11:AG11"/>
    <mergeCell ref="AC12:AG12"/>
    <mergeCell ref="AC13:AG13"/>
    <mergeCell ref="BL11:BP11"/>
    <mergeCell ref="CG11:CK11"/>
    <mergeCell ref="CG12:CK12"/>
    <mergeCell ref="CG13:CK13"/>
    <mergeCell ref="AC22:AG22"/>
    <mergeCell ref="AC23:AG23"/>
    <mergeCell ref="AC24:AG24"/>
    <mergeCell ref="BS18:BW18"/>
    <mergeCell ref="BS19:BW19"/>
    <mergeCell ref="BS20:BW20"/>
    <mergeCell ref="BS21:BW21"/>
    <mergeCell ref="AQ20:AU20"/>
    <mergeCell ref="AQ21:AU21"/>
    <mergeCell ref="AQ18:AU18"/>
    <mergeCell ref="AQ19:AU19"/>
    <mergeCell ref="AX19:BB19"/>
    <mergeCell ref="AX20:BB20"/>
    <mergeCell ref="AQ11:AU11"/>
    <mergeCell ref="AQ12:AU12"/>
    <mergeCell ref="AQ13:AU13"/>
    <mergeCell ref="AQ14:AU14"/>
    <mergeCell ref="AQ15:AU15"/>
    <mergeCell ref="AC25:AG25"/>
    <mergeCell ref="AC26:AG26"/>
    <mergeCell ref="AC27:AG27"/>
    <mergeCell ref="AC28:AG28"/>
    <mergeCell ref="AC29:AG29"/>
    <mergeCell ref="AC30:AG30"/>
    <mergeCell ref="AC31:AG31"/>
    <mergeCell ref="AC32:AG32"/>
    <mergeCell ref="AC33:AG33"/>
    <mergeCell ref="AC34:AG34"/>
    <mergeCell ref="AC35:AG35"/>
    <mergeCell ref="AC36:AG36"/>
    <mergeCell ref="AC37:AG37"/>
    <mergeCell ref="AC38:AG38"/>
    <mergeCell ref="AC39:AG39"/>
    <mergeCell ref="AC40:AG40"/>
    <mergeCell ref="AC41:AG41"/>
    <mergeCell ref="AC42:AG42"/>
    <mergeCell ref="AC43:AG43"/>
    <mergeCell ref="AC44:AG44"/>
    <mergeCell ref="AC45:AG45"/>
    <mergeCell ref="AC46:AG46"/>
    <mergeCell ref="AC47:AG47"/>
    <mergeCell ref="AC48:AG48"/>
    <mergeCell ref="AC49:AG49"/>
    <mergeCell ref="AC50:AG50"/>
    <mergeCell ref="AC51:AG51"/>
    <mergeCell ref="AC52:AG52"/>
    <mergeCell ref="AC53:AG53"/>
    <mergeCell ref="AC54:AG54"/>
    <mergeCell ref="AC55:AG55"/>
    <mergeCell ref="AC56:AG56"/>
    <mergeCell ref="AC57:AG57"/>
    <mergeCell ref="AC58:AG58"/>
    <mergeCell ref="AC63:AG63"/>
    <mergeCell ref="AC64:AG64"/>
    <mergeCell ref="AJ64:AN64"/>
    <mergeCell ref="AJ60:AN60"/>
    <mergeCell ref="AJ61:AN61"/>
    <mergeCell ref="AJ62:AN62"/>
    <mergeCell ref="AJ63:AN63"/>
    <mergeCell ref="AX64:BB64"/>
    <mergeCell ref="BE64:BI64"/>
    <mergeCell ref="BL64:BP64"/>
    <mergeCell ref="AJ11:AN11"/>
    <mergeCell ref="AJ12:AN12"/>
    <mergeCell ref="AJ13:AN13"/>
    <mergeCell ref="AJ14:AN14"/>
    <mergeCell ref="AJ15:AN15"/>
    <mergeCell ref="AJ16:AN16"/>
    <mergeCell ref="AJ17:AN17"/>
    <mergeCell ref="AJ18:AN18"/>
    <mergeCell ref="AJ19:AN19"/>
    <mergeCell ref="AJ20:AN20"/>
    <mergeCell ref="AJ21:AN21"/>
    <mergeCell ref="AJ22:AN22"/>
    <mergeCell ref="AJ23:AN23"/>
    <mergeCell ref="AJ24:AN24"/>
    <mergeCell ref="AJ25:AN25"/>
    <mergeCell ref="AJ26:AN26"/>
    <mergeCell ref="AJ27:AN27"/>
    <mergeCell ref="AJ28:AN28"/>
    <mergeCell ref="AJ29:AN29"/>
    <mergeCell ref="AJ30:AN30"/>
    <mergeCell ref="AJ31:AN31"/>
    <mergeCell ref="AJ32:AN32"/>
    <mergeCell ref="AJ33:AN33"/>
    <mergeCell ref="AJ34:AN34"/>
    <mergeCell ref="AJ35:AN35"/>
    <mergeCell ref="AJ46:AN46"/>
    <mergeCell ref="AJ47:AN47"/>
    <mergeCell ref="AJ36:AN36"/>
    <mergeCell ref="AJ37:AN37"/>
    <mergeCell ref="AJ38:AN38"/>
    <mergeCell ref="AJ39:AN39"/>
    <mergeCell ref="AJ40:AN40"/>
    <mergeCell ref="AJ41:AN41"/>
    <mergeCell ref="AJ58:AN58"/>
    <mergeCell ref="AJ59:AN59"/>
    <mergeCell ref="AJ48:AN48"/>
    <mergeCell ref="AJ49:AN49"/>
    <mergeCell ref="AJ50:AN50"/>
    <mergeCell ref="AJ51:AN51"/>
    <mergeCell ref="AJ52:AN52"/>
    <mergeCell ref="AJ53:AN53"/>
    <mergeCell ref="BS26:BW26"/>
    <mergeCell ref="BS27:BW27"/>
    <mergeCell ref="AJ54:AN54"/>
    <mergeCell ref="AJ55:AN55"/>
    <mergeCell ref="AJ56:AN56"/>
    <mergeCell ref="AJ57:AN57"/>
    <mergeCell ref="AJ42:AN42"/>
    <mergeCell ref="AJ43:AN43"/>
    <mergeCell ref="AJ44:AN44"/>
    <mergeCell ref="AJ45:AN45"/>
    <mergeCell ref="AQ22:AU22"/>
    <mergeCell ref="AQ23:AU23"/>
    <mergeCell ref="BS22:BW22"/>
    <mergeCell ref="BS23:BW23"/>
    <mergeCell ref="BS24:BW24"/>
    <mergeCell ref="BS25:BW25"/>
    <mergeCell ref="AQ24:AU24"/>
    <mergeCell ref="AQ25:AU25"/>
    <mergeCell ref="AQ26:AU26"/>
    <mergeCell ref="AQ27:AU27"/>
    <mergeCell ref="AQ28:AU28"/>
    <mergeCell ref="AQ29:AU29"/>
    <mergeCell ref="AQ30:AU30"/>
    <mergeCell ref="AQ31:AU31"/>
    <mergeCell ref="AQ32:AU32"/>
    <mergeCell ref="AQ33:AU33"/>
    <mergeCell ref="AQ34:AU34"/>
    <mergeCell ref="AQ35:AU35"/>
    <mergeCell ref="AQ36:AU36"/>
    <mergeCell ref="AQ37:AU37"/>
    <mergeCell ref="AQ38:AU38"/>
    <mergeCell ref="AQ39:AU39"/>
    <mergeCell ref="AQ40:AU40"/>
    <mergeCell ref="AQ41:AU41"/>
    <mergeCell ref="AQ42:AU42"/>
    <mergeCell ref="AQ43:AU43"/>
    <mergeCell ref="AQ44:AU44"/>
    <mergeCell ref="AQ45:AU45"/>
    <mergeCell ref="AQ46:AU46"/>
    <mergeCell ref="AQ47:AU47"/>
    <mergeCell ref="AQ48:AU48"/>
    <mergeCell ref="AQ49:AU49"/>
    <mergeCell ref="AQ50:AU50"/>
    <mergeCell ref="AQ51:AU51"/>
    <mergeCell ref="AQ52:AU52"/>
    <mergeCell ref="AQ53:AU53"/>
    <mergeCell ref="AQ54:AU54"/>
    <mergeCell ref="AQ55:AU55"/>
    <mergeCell ref="AQ56:AU56"/>
    <mergeCell ref="AQ57:AU57"/>
    <mergeCell ref="AQ58:AU58"/>
    <mergeCell ref="AQ59:AU59"/>
    <mergeCell ref="AQ60:AU60"/>
    <mergeCell ref="AQ61:AU61"/>
    <mergeCell ref="AQ62:AU62"/>
    <mergeCell ref="AQ63:AU63"/>
    <mergeCell ref="AX11:BB11"/>
    <mergeCell ref="AX12:BB12"/>
    <mergeCell ref="AX13:BB13"/>
    <mergeCell ref="AX14:BB14"/>
    <mergeCell ref="AX15:BB15"/>
    <mergeCell ref="AX16:BB16"/>
    <mergeCell ref="AX17:BB17"/>
    <mergeCell ref="AX18:BB18"/>
    <mergeCell ref="AX21:BB21"/>
    <mergeCell ref="AX22:BB22"/>
    <mergeCell ref="AX23:BB23"/>
    <mergeCell ref="AX24:BB24"/>
    <mergeCell ref="AX25:BB25"/>
    <mergeCell ref="AX26:BB26"/>
    <mergeCell ref="AX27:BB27"/>
    <mergeCell ref="AX28:BB28"/>
    <mergeCell ref="AX29:BB29"/>
    <mergeCell ref="AX30:BB30"/>
    <mergeCell ref="AX31:BB31"/>
    <mergeCell ref="AX32:BB32"/>
    <mergeCell ref="AX33:BB33"/>
    <mergeCell ref="AX34:BB34"/>
    <mergeCell ref="AX35:BB35"/>
    <mergeCell ref="AX36:BB36"/>
    <mergeCell ref="AX37:BB37"/>
    <mergeCell ref="AX38:BB38"/>
    <mergeCell ref="AX39:BB39"/>
    <mergeCell ref="AX40:BB40"/>
    <mergeCell ref="AX41:BB41"/>
    <mergeCell ref="AX42:BB42"/>
    <mergeCell ref="AX43:BB43"/>
    <mergeCell ref="AX44:BB44"/>
    <mergeCell ref="AX45:BB45"/>
    <mergeCell ref="AX46:BB46"/>
    <mergeCell ref="AX47:BB47"/>
    <mergeCell ref="AX48:BB48"/>
    <mergeCell ref="AX49:BB49"/>
    <mergeCell ref="AX50:BB50"/>
    <mergeCell ref="AX51:BB51"/>
    <mergeCell ref="AX52:BB52"/>
    <mergeCell ref="AX53:BB53"/>
    <mergeCell ref="AX54:BB54"/>
    <mergeCell ref="AX55:BB55"/>
    <mergeCell ref="AX56:BB56"/>
    <mergeCell ref="AX57:BB57"/>
    <mergeCell ref="AX58:BB58"/>
    <mergeCell ref="AX59:BB59"/>
    <mergeCell ref="AX60:BB60"/>
    <mergeCell ref="AX61:BB61"/>
    <mergeCell ref="AX62:BB62"/>
    <mergeCell ref="AX63:BB63"/>
    <mergeCell ref="BE11:BI11"/>
    <mergeCell ref="BE12:BI12"/>
    <mergeCell ref="BE13:BI13"/>
    <mergeCell ref="BE14:BI14"/>
    <mergeCell ref="BE15:BI15"/>
    <mergeCell ref="BE16:BI16"/>
    <mergeCell ref="BE17:BI17"/>
    <mergeCell ref="BE18:BI18"/>
    <mergeCell ref="BE19:BI19"/>
    <mergeCell ref="BE20:BI20"/>
    <mergeCell ref="BE21:BI21"/>
    <mergeCell ref="BE22:BI22"/>
    <mergeCell ref="BE23:BI23"/>
    <mergeCell ref="BE24:BI24"/>
    <mergeCell ref="BE25:BI25"/>
    <mergeCell ref="BE26:BI26"/>
    <mergeCell ref="BE27:BI27"/>
    <mergeCell ref="BE28:BI28"/>
    <mergeCell ref="BE29:BI29"/>
    <mergeCell ref="BE30:BI30"/>
    <mergeCell ref="BE31:BI31"/>
    <mergeCell ref="BE32:BI32"/>
    <mergeCell ref="BE33:BI33"/>
    <mergeCell ref="BE34:BI34"/>
    <mergeCell ref="BE35:BI35"/>
    <mergeCell ref="BE36:BI36"/>
    <mergeCell ref="BE37:BI37"/>
    <mergeCell ref="BE38:BI38"/>
    <mergeCell ref="BE39:BI39"/>
    <mergeCell ref="BE40:BI40"/>
    <mergeCell ref="BE41:BI41"/>
    <mergeCell ref="BE42:BI42"/>
    <mergeCell ref="BE43:BI43"/>
    <mergeCell ref="BE44:BI44"/>
    <mergeCell ref="BE45:BI45"/>
    <mergeCell ref="BE46:BI46"/>
    <mergeCell ref="BE47:BI47"/>
    <mergeCell ref="BE48:BI48"/>
    <mergeCell ref="BE49:BI49"/>
    <mergeCell ref="BE50:BI50"/>
    <mergeCell ref="BE51:BI51"/>
    <mergeCell ref="BE52:BI52"/>
    <mergeCell ref="BE53:BI53"/>
    <mergeCell ref="BE54:BI54"/>
    <mergeCell ref="BE55:BI55"/>
    <mergeCell ref="BE56:BI56"/>
    <mergeCell ref="BE57:BI57"/>
    <mergeCell ref="BE58:BI58"/>
    <mergeCell ref="BE59:BI59"/>
    <mergeCell ref="BE60:BI60"/>
    <mergeCell ref="BE61:BI61"/>
    <mergeCell ref="BE62:BI62"/>
    <mergeCell ref="BE63:BI63"/>
    <mergeCell ref="BL12:BP12"/>
    <mergeCell ref="BL13:BP13"/>
    <mergeCell ref="BL14:BP14"/>
    <mergeCell ref="BL15:BP15"/>
    <mergeCell ref="BL16:BP16"/>
    <mergeCell ref="BL17:BP17"/>
    <mergeCell ref="BL18:BP18"/>
    <mergeCell ref="BL19:BP19"/>
    <mergeCell ref="BL20:BP20"/>
    <mergeCell ref="BL21:BP21"/>
    <mergeCell ref="BL22:BP22"/>
    <mergeCell ref="BL23:BP23"/>
    <mergeCell ref="BL24:BP24"/>
    <mergeCell ref="BL25:BP25"/>
    <mergeCell ref="BL26:BP26"/>
    <mergeCell ref="BL27:BP27"/>
    <mergeCell ref="BL28:BP28"/>
    <mergeCell ref="BL29:BP29"/>
    <mergeCell ref="BL30:BP30"/>
    <mergeCell ref="BL31:BP31"/>
    <mergeCell ref="BL32:BP32"/>
    <mergeCell ref="BL33:BP33"/>
    <mergeCell ref="BL34:BP34"/>
    <mergeCell ref="BL35:BP35"/>
    <mergeCell ref="BL36:BP36"/>
    <mergeCell ref="BL37:BP37"/>
    <mergeCell ref="BL38:BP38"/>
    <mergeCell ref="BL39:BP39"/>
    <mergeCell ref="BL40:BP40"/>
    <mergeCell ref="BL41:BP41"/>
    <mergeCell ref="BL42:BP42"/>
    <mergeCell ref="BL43:BP43"/>
    <mergeCell ref="BL44:BP44"/>
    <mergeCell ref="BL45:BP45"/>
    <mergeCell ref="BL46:BP46"/>
    <mergeCell ref="BL47:BP47"/>
    <mergeCell ref="BL48:BP48"/>
    <mergeCell ref="BL49:BP49"/>
    <mergeCell ref="BL50:BP50"/>
    <mergeCell ref="BL51:BP51"/>
    <mergeCell ref="BL52:BP52"/>
    <mergeCell ref="BL53:BP53"/>
    <mergeCell ref="BL54:BP54"/>
    <mergeCell ref="BL55:BP55"/>
    <mergeCell ref="BL56:BP56"/>
    <mergeCell ref="BL57:BP57"/>
    <mergeCell ref="BL58:BP58"/>
    <mergeCell ref="BL59:BP59"/>
    <mergeCell ref="BL60:BP60"/>
    <mergeCell ref="BL61:BP61"/>
    <mergeCell ref="BL62:BP62"/>
    <mergeCell ref="BL63:BP63"/>
    <mergeCell ref="BS11:BW11"/>
    <mergeCell ref="BS12:BW12"/>
    <mergeCell ref="BS13:BW13"/>
    <mergeCell ref="BS14:BW14"/>
    <mergeCell ref="BS15:BW15"/>
    <mergeCell ref="BS16:BW16"/>
    <mergeCell ref="BS30:BW30"/>
    <mergeCell ref="BS31:BW31"/>
    <mergeCell ref="BS32:BW32"/>
    <mergeCell ref="BS33:BW33"/>
    <mergeCell ref="BS34:BW34"/>
    <mergeCell ref="BS35:BW35"/>
    <mergeCell ref="BS36:BW36"/>
    <mergeCell ref="BS37:BW37"/>
    <mergeCell ref="BS38:BW38"/>
    <mergeCell ref="BS39:BW39"/>
    <mergeCell ref="BS40:BW40"/>
    <mergeCell ref="BS41:BW41"/>
    <mergeCell ref="BS42:BW42"/>
    <mergeCell ref="BS43:BW43"/>
    <mergeCell ref="BS44:BW44"/>
    <mergeCell ref="BS45:BW45"/>
    <mergeCell ref="BS46:BW46"/>
    <mergeCell ref="BS47:BW47"/>
    <mergeCell ref="BS48:BW48"/>
    <mergeCell ref="BS49:BW49"/>
    <mergeCell ref="BS50:BW50"/>
    <mergeCell ref="BS51:BW51"/>
    <mergeCell ref="BS52:BW52"/>
    <mergeCell ref="BS53:BW53"/>
    <mergeCell ref="BS54:BW54"/>
    <mergeCell ref="BS55:BW55"/>
    <mergeCell ref="BS56:BW56"/>
    <mergeCell ref="BS57:BW57"/>
    <mergeCell ref="BS58:BW58"/>
    <mergeCell ref="BS59:BW59"/>
    <mergeCell ref="BS60:BW60"/>
    <mergeCell ref="BS61:BW61"/>
    <mergeCell ref="BS62:BW62"/>
    <mergeCell ref="BS63:BW63"/>
    <mergeCell ref="BS64:BW64"/>
    <mergeCell ref="BZ64:CD64"/>
    <mergeCell ref="BZ61:CD61"/>
    <mergeCell ref="BZ62:CD62"/>
    <mergeCell ref="BZ63:CD63"/>
    <mergeCell ref="CG64:CK64"/>
    <mergeCell ref="CN64:CR64"/>
    <mergeCell ref="CU64:CY64"/>
    <mergeCell ref="DB64:DF64"/>
    <mergeCell ref="DI64:DM64"/>
    <mergeCell ref="BZ57:CD57"/>
    <mergeCell ref="BZ58:CD58"/>
    <mergeCell ref="BZ59:CD59"/>
    <mergeCell ref="BZ60:CD60"/>
    <mergeCell ref="DB61:DF61"/>
    <mergeCell ref="DB62:DF62"/>
    <mergeCell ref="DB63:DF63"/>
    <mergeCell ref="DI62:DM62"/>
    <mergeCell ref="DI63:DM63"/>
    <mergeCell ref="ED64:EH64"/>
    <mergeCell ref="BZ11:CD11"/>
    <mergeCell ref="BZ12:CD12"/>
    <mergeCell ref="BZ13:CD13"/>
    <mergeCell ref="BZ14:CD14"/>
    <mergeCell ref="BZ15:CD15"/>
    <mergeCell ref="BZ16:CD16"/>
    <mergeCell ref="BZ17:CD17"/>
    <mergeCell ref="BZ18:CD18"/>
    <mergeCell ref="BZ19:CD19"/>
    <mergeCell ref="BZ20:CD20"/>
    <mergeCell ref="BZ21:CD21"/>
    <mergeCell ref="BZ22:CD22"/>
    <mergeCell ref="BZ23:CD23"/>
    <mergeCell ref="BZ24:CD24"/>
    <mergeCell ref="BZ25:CD25"/>
    <mergeCell ref="BZ26:CD26"/>
    <mergeCell ref="BZ27:CD27"/>
    <mergeCell ref="BZ28:CD28"/>
    <mergeCell ref="BZ29:CD29"/>
    <mergeCell ref="BZ30:CD30"/>
    <mergeCell ref="BZ31:CD31"/>
    <mergeCell ref="BZ32:CD32"/>
    <mergeCell ref="BZ33:CD33"/>
    <mergeCell ref="BZ34:CD34"/>
    <mergeCell ref="BZ35:CD35"/>
    <mergeCell ref="BZ36:CD36"/>
    <mergeCell ref="BZ37:CD37"/>
    <mergeCell ref="BZ38:CD38"/>
    <mergeCell ref="BZ39:CD39"/>
    <mergeCell ref="BZ40:CD40"/>
    <mergeCell ref="BZ41:CD41"/>
    <mergeCell ref="BZ42:CD42"/>
    <mergeCell ref="BZ43:CD43"/>
    <mergeCell ref="BZ44:CD44"/>
    <mergeCell ref="BZ45:CD45"/>
    <mergeCell ref="BZ46:CD46"/>
    <mergeCell ref="BZ47:CD47"/>
    <mergeCell ref="BZ48:CD48"/>
    <mergeCell ref="BZ49:CD49"/>
    <mergeCell ref="BZ50:CD50"/>
    <mergeCell ref="BZ51:CD51"/>
    <mergeCell ref="BZ52:CD52"/>
    <mergeCell ref="BZ53:CD53"/>
    <mergeCell ref="BZ54:CD54"/>
    <mergeCell ref="BZ55:CD55"/>
    <mergeCell ref="BZ56:CD56"/>
    <mergeCell ref="CG22:CK22"/>
    <mergeCell ref="CG23:CK23"/>
    <mergeCell ref="CG24:CK24"/>
    <mergeCell ref="CG25:CK25"/>
    <mergeCell ref="CG26:CK26"/>
    <mergeCell ref="CG27:CK27"/>
    <mergeCell ref="CG28:CK28"/>
    <mergeCell ref="CG29:CK29"/>
    <mergeCell ref="CG30:CK30"/>
    <mergeCell ref="CG31:CK31"/>
    <mergeCell ref="CG32:CK32"/>
    <mergeCell ref="CG33:CK33"/>
    <mergeCell ref="CG34:CK34"/>
    <mergeCell ref="CG35:CK35"/>
    <mergeCell ref="CG36:CK36"/>
    <mergeCell ref="CG37:CK37"/>
    <mergeCell ref="CG38:CK38"/>
    <mergeCell ref="CG39:CK39"/>
    <mergeCell ref="CG40:CK40"/>
    <mergeCell ref="CG41:CK41"/>
    <mergeCell ref="CG42:CK42"/>
    <mergeCell ref="CG43:CK43"/>
    <mergeCell ref="CG44:CK44"/>
    <mergeCell ref="CG45:CK45"/>
    <mergeCell ref="CG46:CK46"/>
    <mergeCell ref="CG47:CK47"/>
    <mergeCell ref="CG48:CK48"/>
    <mergeCell ref="CG49:CK49"/>
    <mergeCell ref="CG50:CK50"/>
    <mergeCell ref="CG51:CK51"/>
    <mergeCell ref="CG52:CK52"/>
    <mergeCell ref="CG53:CK53"/>
    <mergeCell ref="CG54:CK54"/>
    <mergeCell ref="CG55:CK55"/>
    <mergeCell ref="CG56:CK56"/>
    <mergeCell ref="CG57:CK57"/>
    <mergeCell ref="CG58:CK58"/>
    <mergeCell ref="CG59:CK59"/>
    <mergeCell ref="CG60:CK60"/>
    <mergeCell ref="CG61:CK61"/>
    <mergeCell ref="CG62:CK62"/>
    <mergeCell ref="CG63:CK63"/>
    <mergeCell ref="CN11:CR11"/>
    <mergeCell ref="CN12:CR12"/>
    <mergeCell ref="CN13:CR13"/>
    <mergeCell ref="CN14:CR14"/>
    <mergeCell ref="CN15:CR15"/>
    <mergeCell ref="CN16:CR16"/>
    <mergeCell ref="CN17:CR17"/>
    <mergeCell ref="CN18:CR18"/>
    <mergeCell ref="CN19:CR19"/>
    <mergeCell ref="CN20:CR20"/>
    <mergeCell ref="CN21:CR21"/>
    <mergeCell ref="CN22:CR22"/>
    <mergeCell ref="CN23:CR23"/>
    <mergeCell ref="CN24:CR24"/>
    <mergeCell ref="CN25:CR25"/>
    <mergeCell ref="CN26:CR26"/>
    <mergeCell ref="CN27:CR27"/>
    <mergeCell ref="CN28:CR28"/>
    <mergeCell ref="CN29:CR29"/>
    <mergeCell ref="CN30:CR30"/>
    <mergeCell ref="CN31:CR31"/>
    <mergeCell ref="CN32:CR32"/>
    <mergeCell ref="CN33:CR33"/>
    <mergeCell ref="CN34:CR34"/>
    <mergeCell ref="CN35:CR35"/>
    <mergeCell ref="CN36:CR36"/>
    <mergeCell ref="CN37:CR37"/>
    <mergeCell ref="CN38:CR38"/>
    <mergeCell ref="CN39:CR39"/>
    <mergeCell ref="CN40:CR40"/>
    <mergeCell ref="CN41:CR41"/>
    <mergeCell ref="CN42:CR42"/>
    <mergeCell ref="CN43:CR43"/>
    <mergeCell ref="CN44:CR44"/>
    <mergeCell ref="CN45:CR45"/>
    <mergeCell ref="CN46:CR46"/>
    <mergeCell ref="CN47:CR47"/>
    <mergeCell ref="CN48:CR48"/>
    <mergeCell ref="CN49:CR49"/>
    <mergeCell ref="CN50:CR50"/>
    <mergeCell ref="CN51:CR51"/>
    <mergeCell ref="CN52:CR52"/>
    <mergeCell ref="CN53:CR53"/>
    <mergeCell ref="CN54:CR54"/>
    <mergeCell ref="CN55:CR55"/>
    <mergeCell ref="CN56:CR56"/>
    <mergeCell ref="CN57:CR57"/>
    <mergeCell ref="CN58:CR58"/>
    <mergeCell ref="CN59:CR59"/>
    <mergeCell ref="CN60:CR60"/>
    <mergeCell ref="CN61:CR61"/>
    <mergeCell ref="CN62:CR62"/>
    <mergeCell ref="CN63:CR63"/>
    <mergeCell ref="CU11:CY11"/>
    <mergeCell ref="CU12:CY12"/>
    <mergeCell ref="CU13:CY13"/>
    <mergeCell ref="CU14:CY14"/>
    <mergeCell ref="CU15:CY15"/>
    <mergeCell ref="CU16:CY16"/>
    <mergeCell ref="CU17:CY17"/>
    <mergeCell ref="CU18:CY18"/>
    <mergeCell ref="CU19:CY19"/>
    <mergeCell ref="CU20:CY20"/>
    <mergeCell ref="CU21:CY21"/>
    <mergeCell ref="CU22:CY22"/>
    <mergeCell ref="CU23:CY23"/>
    <mergeCell ref="CU24:CY24"/>
    <mergeCell ref="CU25:CY25"/>
    <mergeCell ref="CU26:CY26"/>
    <mergeCell ref="CU27:CY27"/>
    <mergeCell ref="CU28:CY28"/>
    <mergeCell ref="CU29:CY29"/>
    <mergeCell ref="CU30:CY30"/>
    <mergeCell ref="CU31:CY31"/>
    <mergeCell ref="CU32:CY32"/>
    <mergeCell ref="CU33:CY33"/>
    <mergeCell ref="CU34:CY34"/>
    <mergeCell ref="CU35:CY35"/>
    <mergeCell ref="CU36:CY36"/>
    <mergeCell ref="CU37:CY37"/>
    <mergeCell ref="CU38:CY38"/>
    <mergeCell ref="CU39:CY39"/>
    <mergeCell ref="CU40:CY40"/>
    <mergeCell ref="CU41:CY41"/>
    <mergeCell ref="CU42:CY42"/>
    <mergeCell ref="CU43:CY43"/>
    <mergeCell ref="CU44:CY44"/>
    <mergeCell ref="CU45:CY45"/>
    <mergeCell ref="CU46:CY46"/>
    <mergeCell ref="CU47:CY47"/>
    <mergeCell ref="CU48:CY48"/>
    <mergeCell ref="CU49:CY49"/>
    <mergeCell ref="CU50:CY50"/>
    <mergeCell ref="CU51:CY51"/>
    <mergeCell ref="CU52:CY52"/>
    <mergeCell ref="CU53:CY53"/>
    <mergeCell ref="CU54:CY54"/>
    <mergeCell ref="CU55:CY55"/>
    <mergeCell ref="CU56:CY56"/>
    <mergeCell ref="CU57:CY57"/>
    <mergeCell ref="CU58:CY58"/>
    <mergeCell ref="CU59:CY59"/>
    <mergeCell ref="CU60:CY60"/>
    <mergeCell ref="CU61:CY61"/>
    <mergeCell ref="CU62:CY62"/>
    <mergeCell ref="CU63:CY63"/>
    <mergeCell ref="DB11:DF11"/>
    <mergeCell ref="DB12:DF12"/>
    <mergeCell ref="DB13:DF13"/>
    <mergeCell ref="DB14:DF14"/>
    <mergeCell ref="DB15:DF15"/>
    <mergeCell ref="DB16:DF16"/>
    <mergeCell ref="DB17:DF17"/>
    <mergeCell ref="DB18:DF18"/>
    <mergeCell ref="DB19:DF19"/>
    <mergeCell ref="DB20:DF20"/>
    <mergeCell ref="DB21:DF21"/>
    <mergeCell ref="DB22:DF22"/>
    <mergeCell ref="DB23:DF23"/>
    <mergeCell ref="DB24:DF24"/>
    <mergeCell ref="DB25:DF25"/>
    <mergeCell ref="DB26:DF26"/>
    <mergeCell ref="DB27:DF27"/>
    <mergeCell ref="DB28:DF28"/>
    <mergeCell ref="DB29:DF29"/>
    <mergeCell ref="DB30:DF30"/>
    <mergeCell ref="DB31:DF31"/>
    <mergeCell ref="DB32:DF32"/>
    <mergeCell ref="DB33:DF33"/>
    <mergeCell ref="DB34:DF34"/>
    <mergeCell ref="DB35:DF35"/>
    <mergeCell ref="DB36:DF36"/>
    <mergeCell ref="DB37:DF37"/>
    <mergeCell ref="DB38:DF38"/>
    <mergeCell ref="DB39:DF39"/>
    <mergeCell ref="DB40:DF40"/>
    <mergeCell ref="DB41:DF41"/>
    <mergeCell ref="DB42:DF42"/>
    <mergeCell ref="DB43:DF43"/>
    <mergeCell ref="DB44:DF44"/>
    <mergeCell ref="DB45:DF45"/>
    <mergeCell ref="DB46:DF46"/>
    <mergeCell ref="DB47:DF47"/>
    <mergeCell ref="DB48:DF48"/>
    <mergeCell ref="DB49:DF49"/>
    <mergeCell ref="DB50:DF50"/>
    <mergeCell ref="DB51:DF51"/>
    <mergeCell ref="DB52:DF52"/>
    <mergeCell ref="DB53:DF53"/>
    <mergeCell ref="DB54:DF54"/>
    <mergeCell ref="DB55:DF55"/>
    <mergeCell ref="DB56:DF56"/>
    <mergeCell ref="DB57:DF57"/>
    <mergeCell ref="DB58:DF58"/>
    <mergeCell ref="DB59:DF59"/>
    <mergeCell ref="DB60:DF60"/>
    <mergeCell ref="DI11:DM11"/>
    <mergeCell ref="DI12:DM12"/>
    <mergeCell ref="DI13:DM13"/>
    <mergeCell ref="DI14:DM14"/>
    <mergeCell ref="DI15:DM15"/>
    <mergeCell ref="DI16:DM16"/>
    <mergeCell ref="DI17:DM17"/>
    <mergeCell ref="DI18:DM18"/>
    <mergeCell ref="DI19:DM19"/>
    <mergeCell ref="DI20:DM20"/>
    <mergeCell ref="DI21:DM21"/>
    <mergeCell ref="DI22:DM22"/>
    <mergeCell ref="DI23:DM23"/>
    <mergeCell ref="DI24:DM24"/>
    <mergeCell ref="DI25:DM25"/>
    <mergeCell ref="DI26:DM26"/>
    <mergeCell ref="DI27:DM27"/>
    <mergeCell ref="DI28:DM28"/>
    <mergeCell ref="DI29:DM29"/>
    <mergeCell ref="DI30:DM30"/>
    <mergeCell ref="DI31:DM31"/>
    <mergeCell ref="DI32:DM32"/>
    <mergeCell ref="DI33:DM33"/>
    <mergeCell ref="DI34:DM34"/>
    <mergeCell ref="DI35:DM35"/>
    <mergeCell ref="DI36:DM36"/>
    <mergeCell ref="DI37:DM37"/>
    <mergeCell ref="DI38:DM38"/>
    <mergeCell ref="DI39:DM39"/>
    <mergeCell ref="DI40:DM40"/>
    <mergeCell ref="DI41:DM41"/>
    <mergeCell ref="DI42:DM42"/>
    <mergeCell ref="DI43:DM43"/>
    <mergeCell ref="DI44:DM44"/>
    <mergeCell ref="DI45:DM45"/>
    <mergeCell ref="DI46:DM46"/>
    <mergeCell ref="DI47:DM47"/>
    <mergeCell ref="DI48:DM48"/>
    <mergeCell ref="DI49:DM49"/>
    <mergeCell ref="DI50:DM50"/>
    <mergeCell ref="DI51:DM51"/>
    <mergeCell ref="DI52:DM52"/>
    <mergeCell ref="DI53:DM53"/>
    <mergeCell ref="DI54:DM54"/>
    <mergeCell ref="DI55:DM55"/>
    <mergeCell ref="DI56:DM56"/>
    <mergeCell ref="DI57:DM57"/>
    <mergeCell ref="DI58:DM58"/>
    <mergeCell ref="DI59:DM59"/>
    <mergeCell ref="DI60:DM60"/>
    <mergeCell ref="DI61:DM61"/>
    <mergeCell ref="DP11:DT11"/>
    <mergeCell ref="DP12:DT12"/>
    <mergeCell ref="DP13:DT13"/>
    <mergeCell ref="DP14:DT14"/>
    <mergeCell ref="DP15:DT15"/>
    <mergeCell ref="DP16:DT16"/>
    <mergeCell ref="DP17:DT17"/>
    <mergeCell ref="DP18:DT18"/>
    <mergeCell ref="DP19:DT19"/>
    <mergeCell ref="DP20:DT20"/>
    <mergeCell ref="DP21:DT21"/>
    <mergeCell ref="DP22:DT22"/>
    <mergeCell ref="DP23:DT23"/>
    <mergeCell ref="DP24:DT24"/>
    <mergeCell ref="DP25:DT25"/>
    <mergeCell ref="DP26:DT26"/>
    <mergeCell ref="DP27:DT27"/>
    <mergeCell ref="DP28:DT28"/>
    <mergeCell ref="DP29:DT29"/>
    <mergeCell ref="DP30:DT30"/>
    <mergeCell ref="DP31:DT31"/>
    <mergeCell ref="DP32:DT32"/>
    <mergeCell ref="DP33:DT33"/>
    <mergeCell ref="DP34:DT34"/>
    <mergeCell ref="DP35:DT35"/>
    <mergeCell ref="DP36:DT36"/>
    <mergeCell ref="DP37:DT37"/>
    <mergeCell ref="DP38:DT38"/>
    <mergeCell ref="DP39:DT39"/>
    <mergeCell ref="DP40:DT40"/>
    <mergeCell ref="DP52:DT52"/>
    <mergeCell ref="DP41:DT41"/>
    <mergeCell ref="DP42:DT42"/>
    <mergeCell ref="DP43:DT43"/>
    <mergeCell ref="DP44:DT44"/>
    <mergeCell ref="DP45:DT45"/>
    <mergeCell ref="DP46:DT46"/>
    <mergeCell ref="DP54:DT54"/>
    <mergeCell ref="DP55:DT55"/>
    <mergeCell ref="DP56:DT56"/>
    <mergeCell ref="DP57:DT57"/>
    <mergeCell ref="DP58:DT58"/>
    <mergeCell ref="DP47:DT47"/>
    <mergeCell ref="DP48:DT48"/>
    <mergeCell ref="DP49:DT49"/>
    <mergeCell ref="DP50:DT50"/>
    <mergeCell ref="DP51:DT51"/>
    <mergeCell ref="DP60:DT60"/>
    <mergeCell ref="DP61:DT61"/>
    <mergeCell ref="DP62:DT62"/>
    <mergeCell ref="DP63:DT63"/>
    <mergeCell ref="DW11:EA11"/>
    <mergeCell ref="DW12:EA12"/>
    <mergeCell ref="DW13:EA13"/>
    <mergeCell ref="DW14:EA14"/>
    <mergeCell ref="DW15:EA15"/>
    <mergeCell ref="DP53:DT53"/>
    <mergeCell ref="DW16:EA16"/>
    <mergeCell ref="DW17:EA17"/>
    <mergeCell ref="DW18:EA18"/>
    <mergeCell ref="DW19:EA19"/>
    <mergeCell ref="DW20:EA20"/>
    <mergeCell ref="DW21:EA21"/>
    <mergeCell ref="DW22:EA22"/>
    <mergeCell ref="DW23:EA23"/>
    <mergeCell ref="DW24:EA24"/>
    <mergeCell ref="DW25:EA25"/>
    <mergeCell ref="DW26:EA26"/>
    <mergeCell ref="DW27:EA27"/>
    <mergeCell ref="DW28:EA28"/>
    <mergeCell ref="DW29:EA29"/>
    <mergeCell ref="DW30:EA30"/>
    <mergeCell ref="DW31:EA31"/>
    <mergeCell ref="DW32:EA32"/>
    <mergeCell ref="DW33:EA33"/>
    <mergeCell ref="DW34:EA34"/>
    <mergeCell ref="DW35:EA35"/>
    <mergeCell ref="DW36:EA36"/>
    <mergeCell ref="DW37:EA37"/>
    <mergeCell ref="DW38:EA38"/>
    <mergeCell ref="DW39:EA39"/>
    <mergeCell ref="DW40:EA40"/>
    <mergeCell ref="DW41:EA41"/>
    <mergeCell ref="DW42:EA42"/>
    <mergeCell ref="DW43:EA43"/>
    <mergeCell ref="DW44:EA44"/>
    <mergeCell ref="DW45:EA45"/>
    <mergeCell ref="DW46:EA46"/>
    <mergeCell ref="DW47:EA47"/>
    <mergeCell ref="DW48:EA48"/>
    <mergeCell ref="DW49:EA49"/>
    <mergeCell ref="DW50:EA50"/>
    <mergeCell ref="DW51:EA51"/>
    <mergeCell ref="DW52:EA52"/>
    <mergeCell ref="DW53:EA53"/>
    <mergeCell ref="DW54:EA54"/>
    <mergeCell ref="DW55:EA55"/>
    <mergeCell ref="DW56:EA56"/>
    <mergeCell ref="DW57:EA57"/>
    <mergeCell ref="DW58:EA58"/>
    <mergeCell ref="DW59:EA59"/>
    <mergeCell ref="DW60:EA60"/>
    <mergeCell ref="DW61:EA61"/>
    <mergeCell ref="ED25:EH25"/>
    <mergeCell ref="ED26:EH26"/>
    <mergeCell ref="ED27:EH27"/>
    <mergeCell ref="ED28:EH28"/>
    <mergeCell ref="ED29:EH29"/>
    <mergeCell ref="ED30:EH30"/>
    <mergeCell ref="ED31:EH31"/>
    <mergeCell ref="ED32:EH32"/>
    <mergeCell ref="ED33:EH33"/>
    <mergeCell ref="ED34:EH34"/>
    <mergeCell ref="ED45:EH45"/>
    <mergeCell ref="ED46:EH46"/>
    <mergeCell ref="ED35:EH35"/>
    <mergeCell ref="ED36:EH36"/>
    <mergeCell ref="ED37:EH37"/>
    <mergeCell ref="ED38:EH38"/>
    <mergeCell ref="ED39:EH39"/>
    <mergeCell ref="ED40:EH40"/>
    <mergeCell ref="ED57:EH57"/>
    <mergeCell ref="ED58:EH58"/>
    <mergeCell ref="ED47:EH47"/>
    <mergeCell ref="ED48:EH48"/>
    <mergeCell ref="ED49:EH49"/>
    <mergeCell ref="ED50:EH50"/>
    <mergeCell ref="ED51:EH51"/>
    <mergeCell ref="ED52:EH52"/>
    <mergeCell ref="A3:BR3"/>
    <mergeCell ref="BS3:EJ3"/>
    <mergeCell ref="ED53:EH53"/>
    <mergeCell ref="ED54:EH54"/>
    <mergeCell ref="ED55:EH55"/>
    <mergeCell ref="ED56:EH56"/>
    <mergeCell ref="ED41:EH41"/>
    <mergeCell ref="ED42:EH42"/>
    <mergeCell ref="ED43:EH43"/>
    <mergeCell ref="ED44:EH44"/>
    <mergeCell ref="ED11:EH11"/>
    <mergeCell ref="ED12:EH12"/>
    <mergeCell ref="ED13:EH13"/>
    <mergeCell ref="ED14:EH14"/>
    <mergeCell ref="ED15:EH15"/>
    <mergeCell ref="ED16:EH16"/>
    <mergeCell ref="ED17:EH17"/>
    <mergeCell ref="ED18:EH18"/>
    <mergeCell ref="ED19:EH19"/>
    <mergeCell ref="ED20:EH20"/>
    <mergeCell ref="ED21:EH21"/>
    <mergeCell ref="ED22:EH22"/>
    <mergeCell ref="ED23:EH23"/>
    <mergeCell ref="ED24:EH24"/>
    <mergeCell ref="ED59:EH59"/>
    <mergeCell ref="ED60:EH60"/>
    <mergeCell ref="ED61:EH61"/>
    <mergeCell ref="ED62:EH62"/>
    <mergeCell ref="ED63:EH63"/>
    <mergeCell ref="DP59:DT59"/>
    <mergeCell ref="O81:S81"/>
    <mergeCell ref="O82:S82"/>
    <mergeCell ref="O83:S83"/>
    <mergeCell ref="O84:S84"/>
    <mergeCell ref="A69:BR69"/>
    <mergeCell ref="BS69:EJ69"/>
    <mergeCell ref="O75:S75"/>
    <mergeCell ref="O76:S76"/>
    <mergeCell ref="O77:S77"/>
    <mergeCell ref="O78:S78"/>
    <mergeCell ref="V79:Z79"/>
    <mergeCell ref="V80:Z80"/>
    <mergeCell ref="V81:Z81"/>
    <mergeCell ref="V82:Z82"/>
    <mergeCell ref="V83:Z83"/>
    <mergeCell ref="AQ75:AU75"/>
    <mergeCell ref="AQ76:AU76"/>
    <mergeCell ref="AQ77:AU77"/>
    <mergeCell ref="AQ78:AU78"/>
    <mergeCell ref="AQ79:AU79"/>
    <mergeCell ref="AQ80:AU80"/>
    <mergeCell ref="AQ81:AU81"/>
    <mergeCell ref="DW62:EA62"/>
    <mergeCell ref="DW63:EA63"/>
    <mergeCell ref="DP64:DT64"/>
    <mergeCell ref="DW64:EA64"/>
    <mergeCell ref="O85:S85"/>
    <mergeCell ref="V84:Z84"/>
    <mergeCell ref="V85:Z85"/>
    <mergeCell ref="O79:S79"/>
    <mergeCell ref="O80:S80"/>
    <mergeCell ref="AC75:AG75"/>
    <mergeCell ref="AC76:AG76"/>
    <mergeCell ref="AC77:AG77"/>
    <mergeCell ref="AC78:AG78"/>
    <mergeCell ref="AC79:AG79"/>
    <mergeCell ref="AC80:AG80"/>
    <mergeCell ref="AC81:AG81"/>
    <mergeCell ref="AC82:AG82"/>
    <mergeCell ref="AC83:AG83"/>
    <mergeCell ref="AC84:AG84"/>
    <mergeCell ref="AC85:AG85"/>
    <mergeCell ref="AJ75:AN75"/>
    <mergeCell ref="AJ76:AN76"/>
    <mergeCell ref="AJ77:AN77"/>
    <mergeCell ref="AJ78:AN78"/>
    <mergeCell ref="AJ79:AN79"/>
    <mergeCell ref="AJ80:AN80"/>
    <mergeCell ref="AJ81:AN81"/>
    <mergeCell ref="AJ82:AN82"/>
    <mergeCell ref="AJ83:AN83"/>
    <mergeCell ref="AJ84:AN84"/>
    <mergeCell ref="AJ85:AN85"/>
    <mergeCell ref="V75:Z75"/>
    <mergeCell ref="V76:Z76"/>
    <mergeCell ref="V77:Z77"/>
    <mergeCell ref="V78:Z78"/>
    <mergeCell ref="AQ82:AU82"/>
    <mergeCell ref="AQ83:AU83"/>
    <mergeCell ref="AQ84:AU84"/>
    <mergeCell ref="AQ85:AU85"/>
    <mergeCell ref="AX75:BB75"/>
    <mergeCell ref="AX76:BB76"/>
    <mergeCell ref="AX77:BB77"/>
    <mergeCell ref="AX78:BB78"/>
    <mergeCell ref="AX79:BB79"/>
    <mergeCell ref="AX80:BB80"/>
    <mergeCell ref="AX81:BB81"/>
    <mergeCell ref="AX82:BB82"/>
    <mergeCell ref="AX83:BB83"/>
    <mergeCell ref="AX84:BB84"/>
    <mergeCell ref="AX85:BB85"/>
    <mergeCell ref="BE75:BI75"/>
    <mergeCell ref="BE76:BI76"/>
    <mergeCell ref="BE77:BI77"/>
    <mergeCell ref="BE78:BI78"/>
    <mergeCell ref="BE79:BI79"/>
    <mergeCell ref="BE80:BI80"/>
    <mergeCell ref="BE81:BI81"/>
    <mergeCell ref="BE82:BI82"/>
    <mergeCell ref="BE83:BI83"/>
    <mergeCell ref="BE84:BI84"/>
    <mergeCell ref="BE85:BI85"/>
    <mergeCell ref="BL75:BP75"/>
    <mergeCell ref="BL76:BP76"/>
    <mergeCell ref="BL77:BP77"/>
    <mergeCell ref="BL78:BP78"/>
    <mergeCell ref="BL79:BP79"/>
    <mergeCell ref="BL80:BP80"/>
    <mergeCell ref="BL81:BP81"/>
    <mergeCell ref="BL82:BP82"/>
    <mergeCell ref="BL83:BP83"/>
    <mergeCell ref="BL84:BP84"/>
    <mergeCell ref="BL85:BP85"/>
    <mergeCell ref="O89:S89"/>
    <mergeCell ref="O87:S87"/>
    <mergeCell ref="O88:S88"/>
    <mergeCell ref="V87:Z87"/>
    <mergeCell ref="V88:Z88"/>
    <mergeCell ref="V89:Z89"/>
    <mergeCell ref="BE87:BI87"/>
    <mergeCell ref="BE88:BI88"/>
    <mergeCell ref="AC87:AG87"/>
    <mergeCell ref="AC88:AG88"/>
    <mergeCell ref="AC89:AG89"/>
    <mergeCell ref="AJ87:AN87"/>
    <mergeCell ref="AJ88:AN88"/>
    <mergeCell ref="AJ89:AN89"/>
    <mergeCell ref="BL87:BP87"/>
    <mergeCell ref="BL88:BP88"/>
    <mergeCell ref="AQ89:AU89"/>
    <mergeCell ref="AX89:BB89"/>
    <mergeCell ref="BE89:BI89"/>
    <mergeCell ref="BL89:BP89"/>
    <mergeCell ref="AQ87:AU87"/>
    <mergeCell ref="AQ88:AU88"/>
    <mergeCell ref="AX87:BB87"/>
    <mergeCell ref="AX88:BB88"/>
    <mergeCell ref="O91:S91"/>
    <mergeCell ref="O92:S92"/>
    <mergeCell ref="O93:S93"/>
    <mergeCell ref="O94:S94"/>
    <mergeCell ref="O95:S95"/>
    <mergeCell ref="V91:Z91"/>
    <mergeCell ref="V92:Z92"/>
    <mergeCell ref="V93:Z93"/>
    <mergeCell ref="V94:Z94"/>
    <mergeCell ref="V95:Z95"/>
    <mergeCell ref="AC91:AG91"/>
    <mergeCell ref="AC92:AG92"/>
    <mergeCell ref="AC93:AG93"/>
    <mergeCell ref="AC94:AG94"/>
    <mergeCell ref="AC95:AG95"/>
    <mergeCell ref="AJ91:AN91"/>
    <mergeCell ref="AJ92:AN92"/>
    <mergeCell ref="AJ93:AN93"/>
    <mergeCell ref="AJ94:AN94"/>
    <mergeCell ref="AJ95:AN95"/>
    <mergeCell ref="AQ91:AU91"/>
    <mergeCell ref="AQ92:AU92"/>
    <mergeCell ref="AQ93:AU93"/>
    <mergeCell ref="AQ94:AU94"/>
    <mergeCell ref="AQ95:AU95"/>
    <mergeCell ref="AX91:BB91"/>
    <mergeCell ref="AX92:BB92"/>
    <mergeCell ref="AX93:BB93"/>
    <mergeCell ref="AX94:BB94"/>
    <mergeCell ref="AX95:BB95"/>
    <mergeCell ref="BE91:BI91"/>
    <mergeCell ref="BE92:BI92"/>
    <mergeCell ref="BE93:BI93"/>
    <mergeCell ref="BE94:BI94"/>
    <mergeCell ref="BE95:BI95"/>
    <mergeCell ref="BL91:BP91"/>
    <mergeCell ref="BL92:BP92"/>
    <mergeCell ref="BL93:BP93"/>
    <mergeCell ref="BL94:BP94"/>
    <mergeCell ref="BL95:BP95"/>
    <mergeCell ref="O97:S97"/>
    <mergeCell ref="O98:S98"/>
    <mergeCell ref="O99:S99"/>
    <mergeCell ref="O100:S100"/>
    <mergeCell ref="O101:S101"/>
    <mergeCell ref="O102:S102"/>
    <mergeCell ref="V97:Z97"/>
    <mergeCell ref="V98:Z98"/>
    <mergeCell ref="V99:Z99"/>
    <mergeCell ref="V100:Z100"/>
    <mergeCell ref="V101:Z101"/>
    <mergeCell ref="V102:Z102"/>
    <mergeCell ref="AC97:AG97"/>
    <mergeCell ref="AC98:AG98"/>
    <mergeCell ref="AC99:AG99"/>
    <mergeCell ref="AC100:AG100"/>
    <mergeCell ref="AC101:AG101"/>
    <mergeCell ref="AC102:AG102"/>
    <mergeCell ref="AJ97:AN97"/>
    <mergeCell ref="AJ98:AN98"/>
    <mergeCell ref="AJ99:AN99"/>
    <mergeCell ref="AJ100:AN100"/>
    <mergeCell ref="AJ101:AN101"/>
    <mergeCell ref="AJ102:AN102"/>
    <mergeCell ref="AQ97:AU97"/>
    <mergeCell ref="AQ98:AU98"/>
    <mergeCell ref="AQ99:AU99"/>
    <mergeCell ref="AQ100:AU100"/>
    <mergeCell ref="AQ101:AU101"/>
    <mergeCell ref="AQ102:AU102"/>
    <mergeCell ref="AX97:BB97"/>
    <mergeCell ref="AX98:BB98"/>
    <mergeCell ref="AX99:BB99"/>
    <mergeCell ref="AX100:BB100"/>
    <mergeCell ref="AX101:BB101"/>
    <mergeCell ref="AX102:BB102"/>
    <mergeCell ref="BE97:BI97"/>
    <mergeCell ref="BE98:BI98"/>
    <mergeCell ref="BE99:BI99"/>
    <mergeCell ref="BE100:BI100"/>
    <mergeCell ref="BE101:BI101"/>
    <mergeCell ref="BE102:BI102"/>
    <mergeCell ref="BL97:BP97"/>
    <mergeCell ref="BL98:BP98"/>
    <mergeCell ref="BL99:BP99"/>
    <mergeCell ref="BL100:BP100"/>
    <mergeCell ref="BL101:BP101"/>
    <mergeCell ref="BL102:BP102"/>
    <mergeCell ref="O104:S104"/>
    <mergeCell ref="O105:S105"/>
    <mergeCell ref="O106:S106"/>
    <mergeCell ref="O107:S107"/>
    <mergeCell ref="O108:S108"/>
    <mergeCell ref="O109:S109"/>
    <mergeCell ref="V104:Z104"/>
    <mergeCell ref="V105:Z105"/>
    <mergeCell ref="V106:Z106"/>
    <mergeCell ref="V107:Z107"/>
    <mergeCell ref="V108:Z108"/>
    <mergeCell ref="V109:Z109"/>
    <mergeCell ref="AC104:AG104"/>
    <mergeCell ref="AC105:AG105"/>
    <mergeCell ref="AC106:AG106"/>
    <mergeCell ref="AC107:AG107"/>
    <mergeCell ref="AC108:AG108"/>
    <mergeCell ref="AC109:AG109"/>
    <mergeCell ref="AJ104:AN104"/>
    <mergeCell ref="AJ105:AN105"/>
    <mergeCell ref="AJ106:AN106"/>
    <mergeCell ref="AJ107:AN107"/>
    <mergeCell ref="AJ108:AN108"/>
    <mergeCell ref="AJ109:AN109"/>
    <mergeCell ref="AQ104:AU104"/>
    <mergeCell ref="AQ105:AU105"/>
    <mergeCell ref="AQ106:AU106"/>
    <mergeCell ref="AQ107:AU107"/>
    <mergeCell ref="AQ108:AU108"/>
    <mergeCell ref="AQ109:AU109"/>
    <mergeCell ref="AX104:BB104"/>
    <mergeCell ref="AX105:BB105"/>
    <mergeCell ref="AX106:BB106"/>
    <mergeCell ref="AX107:BB107"/>
    <mergeCell ref="AX108:BB108"/>
    <mergeCell ref="AX109:BB109"/>
    <mergeCell ref="BE104:BI104"/>
    <mergeCell ref="BE105:BI105"/>
    <mergeCell ref="BE106:BI106"/>
    <mergeCell ref="BE107:BI107"/>
    <mergeCell ref="BE108:BI108"/>
    <mergeCell ref="BE109:BI109"/>
    <mergeCell ref="BL104:BP104"/>
    <mergeCell ref="BL105:BP105"/>
    <mergeCell ref="BL106:BP106"/>
    <mergeCell ref="BL107:BP107"/>
    <mergeCell ref="BL108:BP108"/>
    <mergeCell ref="BL109:BP109"/>
    <mergeCell ref="O111:S111"/>
    <mergeCell ref="O112:S112"/>
    <mergeCell ref="O113:S113"/>
    <mergeCell ref="O114:S114"/>
    <mergeCell ref="O115:S115"/>
    <mergeCell ref="O116:S116"/>
    <mergeCell ref="O117:S117"/>
    <mergeCell ref="O118:S118"/>
    <mergeCell ref="O119:S119"/>
    <mergeCell ref="O120:S120"/>
    <mergeCell ref="O121:S121"/>
    <mergeCell ref="O122:S122"/>
    <mergeCell ref="O123:S123"/>
    <mergeCell ref="V111:Z111"/>
    <mergeCell ref="V112:Z112"/>
    <mergeCell ref="V113:Z113"/>
    <mergeCell ref="V114:Z114"/>
    <mergeCell ref="V115:Z115"/>
    <mergeCell ref="V116:Z116"/>
    <mergeCell ref="V117:Z117"/>
    <mergeCell ref="V118:Z118"/>
    <mergeCell ref="V119:Z119"/>
    <mergeCell ref="V120:Z120"/>
    <mergeCell ref="V121:Z121"/>
    <mergeCell ref="V122:Z122"/>
    <mergeCell ref="V123:Z123"/>
    <mergeCell ref="AC111:AG111"/>
    <mergeCell ref="AC112:AG112"/>
    <mergeCell ref="AC113:AG113"/>
    <mergeCell ref="AC114:AG114"/>
    <mergeCell ref="AC115:AG115"/>
    <mergeCell ref="AC116:AG116"/>
    <mergeCell ref="AC117:AG117"/>
    <mergeCell ref="AC118:AG118"/>
    <mergeCell ref="AC119:AG119"/>
    <mergeCell ref="AC120:AG120"/>
    <mergeCell ref="AC121:AG121"/>
    <mergeCell ref="AC122:AG122"/>
    <mergeCell ref="AC123:AG123"/>
    <mergeCell ref="AJ111:AN111"/>
    <mergeCell ref="AJ112:AN112"/>
    <mergeCell ref="AJ113:AN113"/>
    <mergeCell ref="AJ114:AN114"/>
    <mergeCell ref="AJ115:AN115"/>
    <mergeCell ref="AJ116:AN116"/>
    <mergeCell ref="AJ117:AN117"/>
    <mergeCell ref="AJ118:AN118"/>
    <mergeCell ref="AJ119:AN119"/>
    <mergeCell ref="AJ120:AN120"/>
    <mergeCell ref="AJ121:AN121"/>
    <mergeCell ref="AJ122:AN122"/>
    <mergeCell ref="AJ123:AN123"/>
    <mergeCell ref="AQ111:AU111"/>
    <mergeCell ref="AQ112:AU112"/>
    <mergeCell ref="AQ113:AU113"/>
    <mergeCell ref="AQ114:AU114"/>
    <mergeCell ref="AQ115:AU115"/>
    <mergeCell ref="AQ116:AU116"/>
    <mergeCell ref="AQ117:AU117"/>
    <mergeCell ref="AQ118:AU118"/>
    <mergeCell ref="AQ119:AU119"/>
    <mergeCell ref="AQ120:AU120"/>
    <mergeCell ref="AQ121:AU121"/>
    <mergeCell ref="AQ122:AU122"/>
    <mergeCell ref="AQ123:AU123"/>
    <mergeCell ref="AX111:BB111"/>
    <mergeCell ref="AX112:BB112"/>
    <mergeCell ref="AX113:BB113"/>
    <mergeCell ref="AX114:BB114"/>
    <mergeCell ref="AX115:BB115"/>
    <mergeCell ref="AX116:BB116"/>
    <mergeCell ref="AX117:BB117"/>
    <mergeCell ref="AX118:BB118"/>
    <mergeCell ref="AX119:BB119"/>
    <mergeCell ref="AX120:BB120"/>
    <mergeCell ref="AX121:BB121"/>
    <mergeCell ref="AX122:BB122"/>
    <mergeCell ref="AX123:BB123"/>
    <mergeCell ref="BE111:BI111"/>
    <mergeCell ref="BE112:BI112"/>
    <mergeCell ref="BE113:BI113"/>
    <mergeCell ref="BE114:BI114"/>
    <mergeCell ref="BE115:BI115"/>
    <mergeCell ref="BE116:BI116"/>
    <mergeCell ref="BE117:BI117"/>
    <mergeCell ref="BE118:BI118"/>
    <mergeCell ref="BE119:BI119"/>
    <mergeCell ref="BE120:BI120"/>
    <mergeCell ref="BE121:BI121"/>
    <mergeCell ref="BE122:BI122"/>
    <mergeCell ref="BE123:BI123"/>
    <mergeCell ref="BL111:BP111"/>
    <mergeCell ref="BL112:BP112"/>
    <mergeCell ref="BL113:BP113"/>
    <mergeCell ref="BL114:BP114"/>
    <mergeCell ref="BL115:BP115"/>
    <mergeCell ref="BL116:BP116"/>
    <mergeCell ref="BL117:BP117"/>
    <mergeCell ref="BL118:BP118"/>
    <mergeCell ref="BL119:BP119"/>
    <mergeCell ref="BL120:BP120"/>
    <mergeCell ref="BL121:BP121"/>
    <mergeCell ref="BL122:BP122"/>
    <mergeCell ref="BL123:BP123"/>
    <mergeCell ref="BS75:BW75"/>
    <mergeCell ref="BS76:BW76"/>
    <mergeCell ref="BS77:BW77"/>
    <mergeCell ref="BS78:BW78"/>
    <mergeCell ref="BS79:BW79"/>
    <mergeCell ref="BS80:BW80"/>
    <mergeCell ref="BS81:BW81"/>
    <mergeCell ref="BS82:BW82"/>
    <mergeCell ref="BS83:BW83"/>
    <mergeCell ref="BS84:BW84"/>
    <mergeCell ref="BS85:BW85"/>
    <mergeCell ref="BZ75:CD75"/>
    <mergeCell ref="BZ76:CD76"/>
    <mergeCell ref="BZ77:CD77"/>
    <mergeCell ref="BZ78:CD78"/>
    <mergeCell ref="BZ79:CD79"/>
    <mergeCell ref="BZ80:CD80"/>
    <mergeCell ref="BZ81:CD81"/>
    <mergeCell ref="BZ82:CD82"/>
    <mergeCell ref="BZ83:CD83"/>
    <mergeCell ref="BZ84:CD84"/>
    <mergeCell ref="BZ85:CD85"/>
    <mergeCell ref="CG75:CK75"/>
    <mergeCell ref="CG76:CK76"/>
    <mergeCell ref="CG77:CK77"/>
    <mergeCell ref="CG78:CK78"/>
    <mergeCell ref="CG79:CK79"/>
    <mergeCell ref="CG80:CK80"/>
    <mergeCell ref="CG81:CK81"/>
    <mergeCell ref="CG82:CK82"/>
    <mergeCell ref="CG83:CK83"/>
    <mergeCell ref="CG84:CK84"/>
    <mergeCell ref="CG85:CK85"/>
    <mergeCell ref="CN75:CR75"/>
    <mergeCell ref="CN76:CR76"/>
    <mergeCell ref="CN77:CR77"/>
    <mergeCell ref="CN78:CR78"/>
    <mergeCell ref="CN79:CR79"/>
    <mergeCell ref="CN80:CR80"/>
    <mergeCell ref="CN81:CR81"/>
    <mergeCell ref="CN82:CR82"/>
    <mergeCell ref="CN83:CR83"/>
    <mergeCell ref="CN84:CR84"/>
    <mergeCell ref="CN85:CR85"/>
    <mergeCell ref="CU75:CY75"/>
    <mergeCell ref="CU76:CY76"/>
    <mergeCell ref="CU77:CY77"/>
    <mergeCell ref="CU78:CY78"/>
    <mergeCell ref="CU79:CY79"/>
    <mergeCell ref="CU80:CY80"/>
    <mergeCell ref="CU81:CY81"/>
    <mergeCell ref="CU82:CY82"/>
    <mergeCell ref="CU83:CY83"/>
    <mergeCell ref="CU84:CY84"/>
    <mergeCell ref="CU85:CY85"/>
    <mergeCell ref="DB75:DF75"/>
    <mergeCell ref="DB76:DF76"/>
    <mergeCell ref="DB77:DF77"/>
    <mergeCell ref="DB78:DF78"/>
    <mergeCell ref="DB79:DF79"/>
    <mergeCell ref="DB80:DF80"/>
    <mergeCell ref="DB81:DF81"/>
    <mergeCell ref="DB82:DF82"/>
    <mergeCell ref="DB83:DF83"/>
    <mergeCell ref="DB84:DF84"/>
    <mergeCell ref="DB85:DF85"/>
    <mergeCell ref="DI75:DM75"/>
    <mergeCell ref="DI76:DM76"/>
    <mergeCell ref="DI77:DM77"/>
    <mergeCell ref="DI78:DM78"/>
    <mergeCell ref="DI79:DM79"/>
    <mergeCell ref="DI80:DM80"/>
    <mergeCell ref="DI81:DM81"/>
    <mergeCell ref="DI82:DM82"/>
    <mergeCell ref="DI83:DM83"/>
    <mergeCell ref="DI84:DM84"/>
    <mergeCell ref="DI85:DM85"/>
    <mergeCell ref="DP75:DT75"/>
    <mergeCell ref="DP76:DT76"/>
    <mergeCell ref="DP77:DT77"/>
    <mergeCell ref="DP78:DT78"/>
    <mergeCell ref="DP79:DT79"/>
    <mergeCell ref="DP80:DT80"/>
    <mergeCell ref="DP81:DT81"/>
    <mergeCell ref="DP82:DT82"/>
    <mergeCell ref="DP83:DT83"/>
    <mergeCell ref="DP84:DT84"/>
    <mergeCell ref="DP85:DT85"/>
    <mergeCell ref="DW75:EA75"/>
    <mergeCell ref="DW76:EA76"/>
    <mergeCell ref="DW77:EA77"/>
    <mergeCell ref="DW78:EA78"/>
    <mergeCell ref="DW79:EA79"/>
    <mergeCell ref="DW80:EA80"/>
    <mergeCell ref="DW81:EA81"/>
    <mergeCell ref="DW82:EA82"/>
    <mergeCell ref="DW83:EA83"/>
    <mergeCell ref="DW84:EA84"/>
    <mergeCell ref="DW85:EA85"/>
    <mergeCell ref="ED75:EH75"/>
    <mergeCell ref="ED76:EH76"/>
    <mergeCell ref="ED77:EH77"/>
    <mergeCell ref="ED78:EH78"/>
    <mergeCell ref="ED79:EH79"/>
    <mergeCell ref="ED80:EH80"/>
    <mergeCell ref="ED81:EH81"/>
    <mergeCell ref="ED82:EH82"/>
    <mergeCell ref="ED83:EH83"/>
    <mergeCell ref="ED84:EH84"/>
    <mergeCell ref="ED85:EH85"/>
    <mergeCell ref="BS87:BW87"/>
    <mergeCell ref="BS88:BW88"/>
    <mergeCell ref="BZ87:CD87"/>
    <mergeCell ref="BZ88:CD88"/>
    <mergeCell ref="CG87:CK87"/>
    <mergeCell ref="CG88:CK88"/>
    <mergeCell ref="CN87:CR87"/>
    <mergeCell ref="CN88:CR88"/>
    <mergeCell ref="CU87:CY87"/>
    <mergeCell ref="CU88:CY88"/>
    <mergeCell ref="DB87:DF87"/>
    <mergeCell ref="DB88:DF88"/>
    <mergeCell ref="DI87:DM87"/>
    <mergeCell ref="DI88:DM88"/>
    <mergeCell ref="DP87:DT87"/>
    <mergeCell ref="DP88:DT88"/>
    <mergeCell ref="DW87:EA87"/>
    <mergeCell ref="DW88:EA88"/>
    <mergeCell ref="ED87:EH87"/>
    <mergeCell ref="ED88:EH88"/>
    <mergeCell ref="BS89:BW89"/>
    <mergeCell ref="BZ89:CD89"/>
    <mergeCell ref="CG89:CK89"/>
    <mergeCell ref="CN89:CR89"/>
    <mergeCell ref="CU89:CY89"/>
    <mergeCell ref="DB89:DF89"/>
    <mergeCell ref="DI89:DM89"/>
    <mergeCell ref="DP89:DT89"/>
    <mergeCell ref="DW89:EA89"/>
    <mergeCell ref="ED89:EH89"/>
    <mergeCell ref="BS91:BW91"/>
    <mergeCell ref="BS92:BW92"/>
    <mergeCell ref="BS93:BW93"/>
    <mergeCell ref="BS94:BW94"/>
    <mergeCell ref="BZ91:CD91"/>
    <mergeCell ref="BZ92:CD92"/>
    <mergeCell ref="BZ93:CD93"/>
    <mergeCell ref="BZ94:CD94"/>
    <mergeCell ref="CG91:CK91"/>
    <mergeCell ref="CG92:CK92"/>
    <mergeCell ref="CG93:CK93"/>
    <mergeCell ref="CG94:CK94"/>
    <mergeCell ref="CN91:CR91"/>
    <mergeCell ref="CN92:CR92"/>
    <mergeCell ref="CN93:CR93"/>
    <mergeCell ref="CN94:CR94"/>
    <mergeCell ref="CU91:CY91"/>
    <mergeCell ref="CU92:CY92"/>
    <mergeCell ref="CU93:CY93"/>
    <mergeCell ref="CU94:CY94"/>
    <mergeCell ref="DB91:DF91"/>
    <mergeCell ref="DB92:DF92"/>
    <mergeCell ref="DB93:DF93"/>
    <mergeCell ref="DB94:DF94"/>
    <mergeCell ref="DI91:DM91"/>
    <mergeCell ref="DI92:DM92"/>
    <mergeCell ref="DI93:DM93"/>
    <mergeCell ref="DI94:DM94"/>
    <mergeCell ref="DP91:DT91"/>
    <mergeCell ref="DP92:DT92"/>
    <mergeCell ref="DP93:DT93"/>
    <mergeCell ref="DP94:DT94"/>
    <mergeCell ref="DW91:EA91"/>
    <mergeCell ref="DW92:EA92"/>
    <mergeCell ref="DW93:EA93"/>
    <mergeCell ref="DW94:EA94"/>
    <mergeCell ref="ED91:EH91"/>
    <mergeCell ref="ED92:EH92"/>
    <mergeCell ref="ED93:EH93"/>
    <mergeCell ref="ED94:EH94"/>
    <mergeCell ref="BS95:BW95"/>
    <mergeCell ref="BZ95:CD95"/>
    <mergeCell ref="CG95:CK95"/>
    <mergeCell ref="CN95:CR95"/>
    <mergeCell ref="CU95:CY95"/>
    <mergeCell ref="DB95:DF95"/>
    <mergeCell ref="DI95:DM95"/>
    <mergeCell ref="DP95:DT95"/>
    <mergeCell ref="DW95:EA95"/>
    <mergeCell ref="ED95:EH95"/>
    <mergeCell ref="BS97:BW97"/>
    <mergeCell ref="BS98:BW98"/>
    <mergeCell ref="CG97:CK97"/>
    <mergeCell ref="CG98:CK98"/>
    <mergeCell ref="CU97:CY97"/>
    <mergeCell ref="CU98:CY98"/>
    <mergeCell ref="BS99:BW99"/>
    <mergeCell ref="DB97:DF97"/>
    <mergeCell ref="DB98:DF98"/>
    <mergeCell ref="DB99:DF99"/>
    <mergeCell ref="ED97:EH97"/>
    <mergeCell ref="ED98:EH98"/>
    <mergeCell ref="ED99:EH99"/>
    <mergeCell ref="DI97:DM97"/>
    <mergeCell ref="DI98:DM98"/>
    <mergeCell ref="DI99:DM99"/>
    <mergeCell ref="DP97:DT97"/>
    <mergeCell ref="DP98:DT98"/>
    <mergeCell ref="DP99:DT99"/>
    <mergeCell ref="DW97:EA97"/>
    <mergeCell ref="DW98:EA98"/>
    <mergeCell ref="DW99:EA99"/>
    <mergeCell ref="DW100:EA100"/>
    <mergeCell ref="DW101:EA101"/>
    <mergeCell ref="BS100:BW100"/>
    <mergeCell ref="BS101:BW101"/>
    <mergeCell ref="BZ97:CD97"/>
    <mergeCell ref="BZ98:CD98"/>
    <mergeCell ref="BZ99:CD99"/>
    <mergeCell ref="BZ100:CD100"/>
    <mergeCell ref="BZ101:CD101"/>
    <mergeCell ref="CG99:CK99"/>
    <mergeCell ref="CG100:CK100"/>
    <mergeCell ref="CG101:CK101"/>
    <mergeCell ref="CN97:CR97"/>
    <mergeCell ref="CN98:CR98"/>
    <mergeCell ref="CN99:CR99"/>
    <mergeCell ref="CN100:CR100"/>
    <mergeCell ref="CN101:CR101"/>
    <mergeCell ref="CU99:CY99"/>
    <mergeCell ref="CU100:CY100"/>
    <mergeCell ref="ED100:EH100"/>
    <mergeCell ref="ED101:EH101"/>
    <mergeCell ref="BS102:BW102"/>
    <mergeCell ref="BZ102:CD102"/>
    <mergeCell ref="CG102:CK102"/>
    <mergeCell ref="CN102:CR102"/>
    <mergeCell ref="CU102:CY102"/>
    <mergeCell ref="DB102:DF102"/>
    <mergeCell ref="DI102:DM102"/>
    <mergeCell ref="DP102:DT102"/>
    <mergeCell ref="DW102:EA102"/>
    <mergeCell ref="ED102:EH102"/>
    <mergeCell ref="BS104:BW104"/>
    <mergeCell ref="BS105:BW105"/>
    <mergeCell ref="CG104:CK104"/>
    <mergeCell ref="CG105:CK105"/>
    <mergeCell ref="CU104:CY104"/>
    <mergeCell ref="CU105:CY105"/>
    <mergeCell ref="DB104:DF104"/>
    <mergeCell ref="DB105:DF105"/>
    <mergeCell ref="ED104:EH104"/>
    <mergeCell ref="ED105:EH105"/>
    <mergeCell ref="DB100:DF100"/>
    <mergeCell ref="DB101:DF101"/>
    <mergeCell ref="CU101:CY101"/>
    <mergeCell ref="DI104:DM104"/>
    <mergeCell ref="DI105:DM105"/>
    <mergeCell ref="DI100:DM100"/>
    <mergeCell ref="DI101:DM101"/>
    <mergeCell ref="DP100:DT100"/>
    <mergeCell ref="DP101:DT101"/>
    <mergeCell ref="DP104:DT104"/>
    <mergeCell ref="DP105:DT105"/>
    <mergeCell ref="DP106:DT106"/>
    <mergeCell ref="DP107:DT107"/>
    <mergeCell ref="DP108:DT108"/>
    <mergeCell ref="DW104:EA104"/>
    <mergeCell ref="DW105:EA105"/>
    <mergeCell ref="DW106:EA106"/>
    <mergeCell ref="DW107:EA107"/>
    <mergeCell ref="DW108:EA108"/>
    <mergeCell ref="BS106:BW106"/>
    <mergeCell ref="BS107:BW107"/>
    <mergeCell ref="BS108:BW108"/>
    <mergeCell ref="BZ104:CD104"/>
    <mergeCell ref="BZ105:CD105"/>
    <mergeCell ref="BZ106:CD106"/>
    <mergeCell ref="BZ107:CD107"/>
    <mergeCell ref="BZ108:CD108"/>
    <mergeCell ref="CG106:CK106"/>
    <mergeCell ref="CG107:CK107"/>
    <mergeCell ref="CG108:CK108"/>
    <mergeCell ref="CN104:CR104"/>
    <mergeCell ref="CN105:CR105"/>
    <mergeCell ref="CN106:CR106"/>
    <mergeCell ref="CN107:CR107"/>
    <mergeCell ref="CN108:CR108"/>
    <mergeCell ref="CU106:CY106"/>
    <mergeCell ref="BS109:BW109"/>
    <mergeCell ref="BZ109:CD109"/>
    <mergeCell ref="CG109:CK109"/>
    <mergeCell ref="CN109:CR109"/>
    <mergeCell ref="CU109:CY109"/>
    <mergeCell ref="DB109:DF109"/>
    <mergeCell ref="DI109:DM109"/>
    <mergeCell ref="DP109:DT109"/>
    <mergeCell ref="DW109:EA109"/>
    <mergeCell ref="ED109:EH109"/>
    <mergeCell ref="BS111:BW111"/>
    <mergeCell ref="BS112:BW112"/>
    <mergeCell ref="CG111:CK111"/>
    <mergeCell ref="CG112:CK112"/>
    <mergeCell ref="CU111:CY111"/>
    <mergeCell ref="CU112:CY112"/>
    <mergeCell ref="DI111:DM111"/>
    <mergeCell ref="DI112:DM112"/>
    <mergeCell ref="DW111:EA111"/>
    <mergeCell ref="DW112:EA112"/>
    <mergeCell ref="DB111:DF111"/>
    <mergeCell ref="DB112:DF112"/>
    <mergeCell ref="ED111:EH111"/>
    <mergeCell ref="ED112:EH112"/>
    <mergeCell ref="BZ111:CD111"/>
    <mergeCell ref="BZ112:CD112"/>
    <mergeCell ref="DP111:DT111"/>
    <mergeCell ref="DP112:DT112"/>
    <mergeCell ref="CN111:CR111"/>
    <mergeCell ref="CN112:CR112"/>
    <mergeCell ref="ED106:EH106"/>
    <mergeCell ref="ED107:EH107"/>
    <mergeCell ref="ED108:EH108"/>
    <mergeCell ref="DB106:DF106"/>
    <mergeCell ref="DB107:DF107"/>
    <mergeCell ref="DB108:DF108"/>
    <mergeCell ref="CU107:CY107"/>
    <mergeCell ref="CU108:CY108"/>
    <mergeCell ref="DI106:DM106"/>
    <mergeCell ref="DI107:DM107"/>
    <mergeCell ref="DI108:DM108"/>
    <mergeCell ref="CU113:CY113"/>
    <mergeCell ref="CU114:CY114"/>
    <mergeCell ref="CU115:CY115"/>
    <mergeCell ref="CU116:CY116"/>
    <mergeCell ref="CN113:CR113"/>
    <mergeCell ref="CN114:CR114"/>
    <mergeCell ref="CN115:CR115"/>
    <mergeCell ref="CN116:CR116"/>
    <mergeCell ref="DW113:EA113"/>
    <mergeCell ref="DW114:EA114"/>
    <mergeCell ref="DW115:EA115"/>
    <mergeCell ref="DW116:EA116"/>
    <mergeCell ref="DB113:DF113"/>
    <mergeCell ref="DB114:DF114"/>
    <mergeCell ref="DI113:DM113"/>
    <mergeCell ref="DI114:DM114"/>
    <mergeCell ref="CN117:CR117"/>
    <mergeCell ref="CN118:CR118"/>
    <mergeCell ref="CN119:CR119"/>
    <mergeCell ref="CN120:CR120"/>
    <mergeCell ref="CU121:CY121"/>
    <mergeCell ref="CU122:CY122"/>
    <mergeCell ref="BZ113:CD113"/>
    <mergeCell ref="BZ114:CD114"/>
    <mergeCell ref="BZ115:CD115"/>
    <mergeCell ref="BZ116:CD116"/>
    <mergeCell ref="BZ117:CD117"/>
    <mergeCell ref="BZ118:CD118"/>
    <mergeCell ref="BZ119:CD119"/>
    <mergeCell ref="BZ120:CD120"/>
    <mergeCell ref="BZ121:CD121"/>
    <mergeCell ref="BZ122:CD122"/>
    <mergeCell ref="CN121:CR121"/>
    <mergeCell ref="CN122:CR122"/>
    <mergeCell ref="CU117:CY117"/>
    <mergeCell ref="CU118:CY118"/>
    <mergeCell ref="CU119:CY119"/>
    <mergeCell ref="BS113:BW113"/>
    <mergeCell ref="BS114:BW114"/>
    <mergeCell ref="BS115:BW115"/>
    <mergeCell ref="BS116:BW116"/>
    <mergeCell ref="BS117:BW117"/>
    <mergeCell ref="BS118:BW118"/>
    <mergeCell ref="BS119:BW119"/>
    <mergeCell ref="BS120:BW120"/>
    <mergeCell ref="BS121:BW121"/>
    <mergeCell ref="BS122:BW122"/>
    <mergeCell ref="CG113:CK113"/>
    <mergeCell ref="CG114:CK114"/>
    <mergeCell ref="CG115:CK115"/>
    <mergeCell ref="CG116:CK116"/>
    <mergeCell ref="CG117:CK117"/>
    <mergeCell ref="CG118:CK118"/>
    <mergeCell ref="CG119:CK119"/>
    <mergeCell ref="CG120:CK120"/>
    <mergeCell ref="CG121:CK121"/>
    <mergeCell ref="CG122:CK122"/>
    <mergeCell ref="DW117:EA117"/>
    <mergeCell ref="DW118:EA118"/>
    <mergeCell ref="DW119:EA119"/>
    <mergeCell ref="DW120:EA120"/>
    <mergeCell ref="DW121:EA121"/>
    <mergeCell ref="DW122:EA122"/>
    <mergeCell ref="DP121:DT121"/>
    <mergeCell ref="DP122:DT122"/>
    <mergeCell ref="ED113:EH113"/>
    <mergeCell ref="ED114:EH114"/>
    <mergeCell ref="ED115:EH115"/>
    <mergeCell ref="ED116:EH116"/>
    <mergeCell ref="ED117:EH117"/>
    <mergeCell ref="ED118:EH118"/>
    <mergeCell ref="ED119:EH119"/>
    <mergeCell ref="ED120:EH120"/>
    <mergeCell ref="ED121:EH121"/>
    <mergeCell ref="ED122:EH122"/>
    <mergeCell ref="DP113:DT113"/>
    <mergeCell ref="DP114:DT114"/>
    <mergeCell ref="DP120:DT120"/>
    <mergeCell ref="DI123:DM123"/>
    <mergeCell ref="DP123:DT123"/>
    <mergeCell ref="DI115:DM115"/>
    <mergeCell ref="DI116:DM116"/>
    <mergeCell ref="DI117:DM117"/>
    <mergeCell ref="DI118:DM118"/>
    <mergeCell ref="DI119:DM119"/>
    <mergeCell ref="DI120:DM120"/>
    <mergeCell ref="DI121:DM121"/>
    <mergeCell ref="DI122:DM122"/>
    <mergeCell ref="DW123:EA123"/>
    <mergeCell ref="ED123:EH123"/>
    <mergeCell ref="BS123:BW123"/>
    <mergeCell ref="BZ123:CD123"/>
    <mergeCell ref="CG123:CK123"/>
    <mergeCell ref="CN123:CR123"/>
    <mergeCell ref="CU123:CY123"/>
    <mergeCell ref="DB123:DF123"/>
    <mergeCell ref="CU120:CY120"/>
    <mergeCell ref="DB115:DF115"/>
    <mergeCell ref="DB116:DF116"/>
    <mergeCell ref="DB117:DF117"/>
    <mergeCell ref="DB118:DF118"/>
    <mergeCell ref="DB119:DF119"/>
    <mergeCell ref="DB120:DF120"/>
    <mergeCell ref="DB121:DF121"/>
    <mergeCell ref="DB122:DF122"/>
    <mergeCell ref="DP115:DT115"/>
    <mergeCell ref="DP116:DT116"/>
    <mergeCell ref="DP117:DT117"/>
    <mergeCell ref="DP118:DT118"/>
    <mergeCell ref="DP119:DT119"/>
  </mergeCells>
  <phoneticPr fontId="2"/>
  <pageMargins left="0.59055118110236227" right="0.19685039370078741" top="0.39370078740157483" bottom="0" header="0.51181102362204722" footer="0"/>
  <pageSetup paperSize="9" scale="98" pageOrder="overThenDown" orientation="portrait" r:id="rId1"/>
  <headerFooter alignWithMargins="0"/>
  <rowBreaks count="1" manualBreakCount="1">
    <brk id="66" max="42" man="1"/>
  </rowBreaks>
  <colBreaks count="1" manualBreakCount="1">
    <brk id="70" max="13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O47"/>
  <sheetViews>
    <sheetView view="pageBreakPreview" zoomScaleNormal="100" zoomScaleSheetLayoutView="100" workbookViewId="0">
      <selection activeCell="A4" sqref="A4:BT4"/>
    </sheetView>
  </sheetViews>
  <sheetFormatPr defaultColWidth="9" defaultRowHeight="13" x14ac:dyDescent="0.2"/>
  <cols>
    <col min="1" max="145" width="1.26953125" style="363" customWidth="1"/>
    <col min="146" max="16384" width="9" style="363"/>
  </cols>
  <sheetData>
    <row r="1" spans="1:145" ht="13.5" customHeight="1" x14ac:dyDescent="0.2">
      <c r="A1" s="361" t="s">
        <v>428</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2"/>
      <c r="AU1" s="362"/>
      <c r="AV1" s="362"/>
      <c r="AW1" s="362"/>
      <c r="AX1" s="362"/>
      <c r="AY1" s="362"/>
      <c r="AZ1" s="362"/>
      <c r="BA1" s="362"/>
      <c r="BB1" s="362"/>
      <c r="BC1" s="362"/>
      <c r="BD1" s="362"/>
      <c r="BE1" s="362"/>
      <c r="BF1" s="362"/>
      <c r="BH1" s="362"/>
      <c r="BI1" s="362"/>
      <c r="BJ1" s="362"/>
      <c r="BK1" s="362"/>
      <c r="BL1" s="362"/>
      <c r="BM1" s="362"/>
      <c r="BN1" s="362"/>
      <c r="BO1" s="362"/>
      <c r="BP1" s="362"/>
      <c r="BQ1" s="362"/>
      <c r="BR1" s="362"/>
      <c r="BS1" s="362"/>
      <c r="BT1" s="362"/>
      <c r="BV1" s="362"/>
      <c r="BW1" s="362"/>
      <c r="BX1" s="362"/>
      <c r="BY1" s="362"/>
      <c r="BZ1" s="362"/>
      <c r="CA1" s="362"/>
      <c r="CB1" s="362"/>
      <c r="CC1" s="362"/>
      <c r="CD1" s="362"/>
      <c r="CE1" s="362"/>
      <c r="CF1" s="362"/>
      <c r="CG1" s="362"/>
      <c r="CH1" s="362"/>
      <c r="CJ1" s="362"/>
      <c r="CK1" s="362"/>
      <c r="CL1" s="362"/>
      <c r="CM1" s="362"/>
      <c r="CN1" s="362"/>
      <c r="CO1" s="362"/>
      <c r="CP1" s="362"/>
      <c r="CQ1" s="362"/>
      <c r="CR1" s="362"/>
      <c r="CS1" s="362"/>
      <c r="CT1" s="362"/>
      <c r="CU1" s="362"/>
      <c r="CV1" s="362"/>
      <c r="CX1" s="362"/>
      <c r="CY1" s="362"/>
      <c r="CZ1" s="362"/>
      <c r="DA1" s="362"/>
      <c r="DB1" s="362"/>
      <c r="DC1" s="362"/>
      <c r="DD1" s="362"/>
      <c r="DE1" s="362"/>
      <c r="DF1" s="362"/>
      <c r="DG1" s="362"/>
      <c r="DH1" s="362"/>
      <c r="DI1" s="362"/>
      <c r="DJ1" s="362"/>
      <c r="DL1" s="362"/>
      <c r="DM1" s="362"/>
      <c r="DN1" s="362"/>
      <c r="DO1" s="362"/>
      <c r="DP1" s="362"/>
      <c r="DQ1" s="362"/>
      <c r="DR1" s="362"/>
      <c r="DS1" s="362"/>
      <c r="DT1" s="362"/>
      <c r="DU1" s="362"/>
      <c r="DV1" s="362"/>
      <c r="DW1" s="362"/>
      <c r="DX1" s="362"/>
      <c r="DY1" s="362"/>
      <c r="DZ1" s="362"/>
      <c r="EA1" s="362"/>
      <c r="EB1" s="362"/>
      <c r="EC1" s="362"/>
      <c r="ED1" s="362"/>
      <c r="EE1" s="362"/>
      <c r="EF1" s="362"/>
      <c r="EG1" s="362"/>
      <c r="EH1" s="362"/>
      <c r="EI1" s="362"/>
      <c r="EJ1" s="362"/>
      <c r="EN1" s="364" t="s">
        <v>429</v>
      </c>
      <c r="EO1" s="364"/>
    </row>
    <row r="2" spans="1:145" ht="13.5" customHeight="1" x14ac:dyDescent="0.2">
      <c r="A2" s="362"/>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c r="AX2" s="362"/>
      <c r="AY2" s="362"/>
      <c r="AZ2" s="362"/>
      <c r="BA2" s="362"/>
      <c r="BB2" s="362"/>
      <c r="BC2" s="362"/>
      <c r="BD2" s="362"/>
      <c r="BE2" s="362"/>
      <c r="BF2" s="362"/>
      <c r="BH2" s="362"/>
      <c r="BI2" s="362"/>
      <c r="BJ2" s="362"/>
      <c r="BK2" s="362"/>
      <c r="BL2" s="362"/>
      <c r="BM2" s="362"/>
      <c r="BN2" s="362"/>
      <c r="BO2" s="362"/>
      <c r="BP2" s="362"/>
      <c r="BQ2" s="362"/>
      <c r="BR2" s="362"/>
      <c r="BS2" s="362"/>
      <c r="BT2" s="362"/>
      <c r="BV2" s="362"/>
      <c r="BW2" s="362"/>
      <c r="BX2" s="362"/>
      <c r="BY2" s="362"/>
      <c r="BZ2" s="362"/>
      <c r="CA2" s="362"/>
      <c r="CB2" s="362"/>
      <c r="CC2" s="362"/>
      <c r="CD2" s="362"/>
      <c r="CE2" s="362"/>
      <c r="CF2" s="362"/>
      <c r="CG2" s="362"/>
      <c r="CH2" s="362"/>
      <c r="CJ2" s="362"/>
      <c r="CK2" s="362"/>
      <c r="CL2" s="362"/>
      <c r="CM2" s="362"/>
      <c r="CN2" s="362"/>
      <c r="CO2" s="362"/>
      <c r="CP2" s="362"/>
      <c r="CQ2" s="362"/>
      <c r="CR2" s="362"/>
      <c r="CS2" s="362"/>
      <c r="CT2" s="362"/>
      <c r="CU2" s="362"/>
      <c r="CV2" s="362"/>
      <c r="CX2" s="362"/>
      <c r="CY2" s="362"/>
      <c r="CZ2" s="362"/>
      <c r="DA2" s="362"/>
      <c r="DB2" s="362"/>
      <c r="DC2" s="362"/>
      <c r="DD2" s="362"/>
      <c r="DE2" s="362"/>
      <c r="DF2" s="362"/>
      <c r="DG2" s="362"/>
      <c r="DH2" s="362"/>
      <c r="DI2" s="362"/>
      <c r="DJ2" s="362"/>
      <c r="DL2" s="362"/>
      <c r="DM2" s="362"/>
      <c r="DN2" s="362"/>
      <c r="DO2" s="362"/>
      <c r="DP2" s="362"/>
      <c r="DQ2" s="362"/>
      <c r="DR2" s="362"/>
      <c r="DS2" s="362"/>
      <c r="DT2" s="362"/>
      <c r="DU2" s="362"/>
      <c r="DV2" s="362"/>
      <c r="DW2" s="362"/>
      <c r="DX2" s="362"/>
      <c r="DY2" s="362"/>
      <c r="DZ2" s="362"/>
      <c r="EA2" s="362"/>
      <c r="EB2" s="362"/>
      <c r="EC2" s="362"/>
      <c r="ED2" s="362"/>
      <c r="EE2" s="362"/>
      <c r="EF2" s="362"/>
      <c r="EG2" s="362"/>
      <c r="EH2" s="362"/>
      <c r="EI2" s="362"/>
      <c r="EJ2" s="362"/>
      <c r="EN2" s="364"/>
      <c r="EO2" s="364"/>
    </row>
    <row r="3" spans="1:145" ht="13.5" customHeight="1" x14ac:dyDescent="0.2"/>
    <row r="4" spans="1:145" ht="21" customHeight="1" x14ac:dyDescent="0.2">
      <c r="A4" s="365" t="s">
        <v>394</v>
      </c>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c r="AR4" s="365"/>
      <c r="AS4" s="365"/>
      <c r="AT4" s="365"/>
      <c r="AU4" s="365"/>
      <c r="AV4" s="365"/>
      <c r="AW4" s="365"/>
      <c r="AX4" s="365"/>
      <c r="AY4" s="365"/>
      <c r="AZ4" s="365"/>
      <c r="BA4" s="365"/>
      <c r="BB4" s="365"/>
      <c r="BC4" s="365"/>
      <c r="BD4" s="365"/>
      <c r="BE4" s="365"/>
      <c r="BF4" s="365"/>
      <c r="BG4" s="365"/>
      <c r="BH4" s="365"/>
      <c r="BI4" s="365"/>
      <c r="BJ4" s="365"/>
      <c r="BK4" s="365"/>
      <c r="BL4" s="365"/>
      <c r="BM4" s="365"/>
      <c r="BN4" s="365"/>
      <c r="BO4" s="365"/>
      <c r="BP4" s="365"/>
      <c r="BQ4" s="365"/>
      <c r="BR4" s="365"/>
      <c r="BS4" s="365"/>
      <c r="BT4" s="365"/>
      <c r="BU4" s="366" t="s">
        <v>393</v>
      </c>
      <c r="BV4" s="366"/>
      <c r="BW4" s="366"/>
      <c r="BX4" s="366"/>
      <c r="BY4" s="366"/>
      <c r="BZ4" s="366"/>
      <c r="CA4" s="366"/>
      <c r="CB4" s="366"/>
      <c r="CC4" s="366"/>
      <c r="CD4" s="366"/>
      <c r="CE4" s="366"/>
      <c r="CF4" s="366"/>
      <c r="CG4" s="366"/>
      <c r="CH4" s="366"/>
      <c r="CI4" s="366"/>
      <c r="CJ4" s="366"/>
      <c r="CK4" s="366"/>
      <c r="CL4" s="366"/>
      <c r="CM4" s="366"/>
      <c r="CN4" s="366"/>
      <c r="CO4" s="366"/>
      <c r="CP4" s="366"/>
      <c r="CQ4" s="366"/>
      <c r="CR4" s="366"/>
      <c r="CS4" s="366"/>
      <c r="CT4" s="366"/>
      <c r="CU4" s="366"/>
      <c r="CV4" s="366"/>
      <c r="CW4" s="366"/>
      <c r="CX4" s="366"/>
      <c r="CY4" s="366"/>
      <c r="CZ4" s="366"/>
      <c r="DA4" s="366"/>
      <c r="DB4" s="366"/>
      <c r="DC4" s="366"/>
      <c r="DD4" s="366"/>
      <c r="DE4" s="366"/>
      <c r="DF4" s="366"/>
      <c r="DG4" s="366"/>
      <c r="DH4" s="366"/>
      <c r="DI4" s="366"/>
      <c r="DJ4" s="366"/>
      <c r="DK4" s="366"/>
      <c r="DL4" s="366"/>
      <c r="DM4" s="366"/>
      <c r="DN4" s="366"/>
      <c r="DO4" s="366"/>
      <c r="DP4" s="366"/>
      <c r="DQ4" s="366"/>
      <c r="DR4" s="366"/>
      <c r="DS4" s="366"/>
      <c r="DT4" s="366"/>
      <c r="DU4" s="366"/>
      <c r="DV4" s="366"/>
      <c r="DW4" s="366"/>
      <c r="DX4" s="366"/>
      <c r="DY4" s="366"/>
      <c r="DZ4" s="366"/>
      <c r="EA4" s="366"/>
      <c r="EB4" s="366"/>
      <c r="EC4" s="366"/>
      <c r="ED4" s="366"/>
      <c r="EE4" s="366"/>
      <c r="EF4" s="366"/>
      <c r="EG4" s="366"/>
      <c r="EH4" s="366"/>
      <c r="EI4" s="366"/>
      <c r="EJ4" s="366"/>
      <c r="EK4" s="366"/>
      <c r="EL4" s="366"/>
      <c r="EM4" s="366"/>
      <c r="EN4" s="366"/>
    </row>
    <row r="5" spans="1:145" ht="13.5" customHeight="1" x14ac:dyDescent="0.2">
      <c r="A5" s="367"/>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7"/>
      <c r="AK5" s="367"/>
      <c r="AL5" s="367"/>
      <c r="AM5" s="367"/>
      <c r="AN5" s="367"/>
      <c r="AO5" s="367"/>
      <c r="AP5" s="367"/>
      <c r="AQ5" s="367"/>
      <c r="AR5" s="367"/>
      <c r="AS5" s="367"/>
      <c r="AT5" s="367"/>
      <c r="AU5" s="367"/>
      <c r="AV5" s="367"/>
      <c r="AW5" s="367"/>
      <c r="AX5" s="367"/>
      <c r="AY5" s="367"/>
      <c r="AZ5" s="367"/>
      <c r="BA5" s="367"/>
      <c r="BB5" s="367"/>
      <c r="BC5" s="367"/>
      <c r="BD5" s="367"/>
      <c r="BE5" s="367"/>
      <c r="BF5" s="367"/>
      <c r="BG5" s="367"/>
      <c r="BH5" s="367"/>
      <c r="BI5" s="367"/>
      <c r="BJ5" s="367"/>
      <c r="BK5" s="367"/>
      <c r="BL5" s="367"/>
      <c r="BM5" s="367"/>
      <c r="BN5" s="367"/>
      <c r="BO5" s="367"/>
      <c r="BP5" s="367"/>
      <c r="BQ5" s="367"/>
      <c r="BR5" s="367"/>
      <c r="BS5" s="367"/>
      <c r="BT5" s="367"/>
      <c r="BU5" s="367"/>
      <c r="BV5" s="367"/>
      <c r="BW5" s="367"/>
      <c r="BX5" s="367"/>
      <c r="BY5" s="367"/>
      <c r="BZ5" s="367"/>
      <c r="CA5" s="367"/>
      <c r="CB5" s="367"/>
      <c r="CC5" s="367"/>
      <c r="CD5" s="367"/>
      <c r="CE5" s="367"/>
      <c r="CF5" s="367"/>
      <c r="CG5" s="367"/>
      <c r="CH5" s="367"/>
      <c r="CI5" s="367"/>
      <c r="CJ5" s="367"/>
      <c r="CK5" s="367"/>
      <c r="CL5" s="367"/>
      <c r="CM5" s="367"/>
      <c r="CN5" s="367"/>
      <c r="CO5" s="367"/>
      <c r="CP5" s="367"/>
      <c r="CQ5" s="367"/>
      <c r="CR5" s="367"/>
      <c r="CS5" s="367"/>
      <c r="CT5" s="367"/>
      <c r="CU5" s="367"/>
      <c r="CV5" s="367"/>
      <c r="CW5" s="367"/>
      <c r="CX5" s="367"/>
      <c r="CY5" s="367"/>
      <c r="CZ5" s="367"/>
      <c r="DA5" s="367"/>
      <c r="DB5" s="367"/>
      <c r="DC5" s="367"/>
      <c r="DD5" s="367"/>
      <c r="DE5" s="367"/>
      <c r="DF5" s="367"/>
      <c r="DG5" s="367"/>
      <c r="DH5" s="367"/>
      <c r="DI5" s="367"/>
      <c r="DJ5" s="367"/>
      <c r="DK5" s="364"/>
      <c r="DL5" s="367"/>
      <c r="DM5" s="367"/>
      <c r="DN5" s="367"/>
      <c r="DO5" s="367"/>
      <c r="DP5" s="367"/>
      <c r="DQ5" s="367"/>
      <c r="DR5" s="367"/>
      <c r="DS5" s="367"/>
      <c r="DT5" s="367"/>
      <c r="DU5" s="367"/>
      <c r="DV5" s="367"/>
      <c r="DW5" s="367"/>
      <c r="DX5" s="367"/>
      <c r="DY5" s="367"/>
      <c r="DZ5" s="367"/>
      <c r="EA5" s="367"/>
      <c r="EB5" s="367"/>
      <c r="EC5" s="367"/>
      <c r="ED5" s="367"/>
      <c r="EE5" s="367"/>
      <c r="EF5" s="367"/>
      <c r="EG5" s="367"/>
      <c r="EH5" s="367"/>
      <c r="EI5" s="367"/>
      <c r="EJ5" s="367"/>
    </row>
    <row r="6" spans="1:145" ht="13.5" customHeight="1" x14ac:dyDescent="0.2">
      <c r="A6" s="367"/>
      <c r="B6" s="367"/>
      <c r="C6" s="367"/>
      <c r="D6" s="367"/>
      <c r="E6" s="367"/>
      <c r="F6" s="367"/>
      <c r="G6" s="367"/>
      <c r="H6" s="367"/>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c r="AJ6" s="367"/>
      <c r="AK6" s="367"/>
      <c r="AL6" s="367"/>
      <c r="AM6" s="367"/>
      <c r="AN6" s="367"/>
      <c r="AO6" s="367"/>
      <c r="AP6" s="367"/>
      <c r="AQ6" s="367"/>
      <c r="AR6" s="367"/>
      <c r="AS6" s="367"/>
      <c r="AT6" s="367"/>
      <c r="AU6" s="367"/>
      <c r="AV6" s="367"/>
      <c r="AW6" s="367"/>
      <c r="AX6" s="367"/>
      <c r="AY6" s="367"/>
      <c r="AZ6" s="367"/>
      <c r="BA6" s="367"/>
      <c r="BB6" s="367"/>
      <c r="BC6" s="367"/>
      <c r="BD6" s="367"/>
      <c r="BE6" s="367"/>
      <c r="BF6" s="367"/>
      <c r="BG6" s="367"/>
      <c r="BH6" s="367"/>
      <c r="BI6" s="367"/>
      <c r="BJ6" s="367"/>
      <c r="BK6" s="367"/>
      <c r="BL6" s="367"/>
      <c r="BM6" s="367"/>
      <c r="BN6" s="367"/>
      <c r="BO6" s="367"/>
      <c r="BP6" s="367"/>
      <c r="BQ6" s="367"/>
      <c r="BR6" s="367"/>
      <c r="BS6" s="367"/>
      <c r="BT6" s="367"/>
      <c r="BU6" s="367"/>
      <c r="BV6" s="367"/>
      <c r="BW6" s="367"/>
      <c r="BX6" s="367"/>
      <c r="BY6" s="367"/>
      <c r="BZ6" s="367"/>
      <c r="CA6" s="367"/>
      <c r="CB6" s="367"/>
      <c r="CC6" s="367"/>
      <c r="CD6" s="367"/>
      <c r="CE6" s="367"/>
      <c r="CF6" s="367"/>
      <c r="CG6" s="367"/>
      <c r="CH6" s="367"/>
      <c r="CI6" s="368"/>
      <c r="CJ6" s="368"/>
      <c r="CK6" s="368"/>
      <c r="CL6" s="368"/>
      <c r="CM6" s="368"/>
      <c r="CN6" s="368"/>
      <c r="CO6" s="368"/>
      <c r="CP6" s="368"/>
      <c r="CQ6" s="368"/>
      <c r="CR6" s="368"/>
      <c r="CS6" s="368"/>
      <c r="CT6" s="368"/>
      <c r="CU6" s="368"/>
      <c r="CV6" s="368"/>
      <c r="CW6" s="368"/>
      <c r="CX6" s="368"/>
      <c r="CY6" s="368"/>
      <c r="CZ6" s="368"/>
      <c r="DA6" s="368"/>
      <c r="DB6" s="368"/>
      <c r="DC6" s="368"/>
      <c r="DD6" s="368"/>
      <c r="DE6" s="368"/>
      <c r="DF6" s="368"/>
      <c r="DG6" s="368"/>
      <c r="DH6" s="368"/>
      <c r="DI6" s="368"/>
      <c r="DJ6" s="368"/>
      <c r="DL6" s="368"/>
      <c r="DM6" s="368"/>
      <c r="DN6" s="368"/>
      <c r="DO6" s="368"/>
      <c r="DP6" s="368"/>
      <c r="DQ6" s="368"/>
      <c r="DR6" s="368"/>
      <c r="DS6" s="368"/>
      <c r="DT6" s="368"/>
      <c r="DU6" s="368"/>
      <c r="DV6" s="368"/>
      <c r="DW6" s="368"/>
      <c r="DX6" s="369" t="s">
        <v>451</v>
      </c>
      <c r="DY6" s="367"/>
      <c r="DZ6" s="367"/>
      <c r="EA6" s="367"/>
      <c r="EB6" s="367"/>
      <c r="EC6" s="367"/>
      <c r="ED6" s="367"/>
      <c r="EE6" s="367"/>
      <c r="EF6" s="367"/>
      <c r="EG6" s="367"/>
      <c r="EH6" s="367"/>
      <c r="EI6" s="367"/>
      <c r="EJ6" s="367"/>
    </row>
    <row r="7" spans="1:145" ht="13.5" customHeight="1" x14ac:dyDescent="0.2">
      <c r="A7" s="370" t="s">
        <v>443</v>
      </c>
      <c r="B7" s="370"/>
      <c r="C7" s="370"/>
      <c r="D7" s="370"/>
      <c r="E7" s="370"/>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c r="AM7" s="370"/>
      <c r="AN7" s="370"/>
      <c r="AO7" s="370"/>
      <c r="AP7" s="370"/>
      <c r="AQ7" s="370"/>
      <c r="AR7" s="371"/>
      <c r="AS7" s="372" t="s">
        <v>387</v>
      </c>
      <c r="AT7" s="373"/>
      <c r="AU7" s="373"/>
      <c r="AV7" s="373"/>
      <c r="AW7" s="373"/>
      <c r="AX7" s="373"/>
      <c r="AY7" s="373"/>
      <c r="AZ7" s="373"/>
      <c r="BA7" s="373"/>
      <c r="BB7" s="373"/>
      <c r="BC7" s="373"/>
      <c r="BD7" s="373"/>
      <c r="BE7" s="373"/>
      <c r="BF7" s="374"/>
      <c r="BG7" s="373" t="s">
        <v>388</v>
      </c>
      <c r="BH7" s="373"/>
      <c r="BI7" s="373"/>
      <c r="BJ7" s="373"/>
      <c r="BK7" s="373"/>
      <c r="BL7" s="373"/>
      <c r="BM7" s="373"/>
      <c r="BN7" s="373"/>
      <c r="BO7" s="373"/>
      <c r="BP7" s="373"/>
      <c r="BQ7" s="373"/>
      <c r="BR7" s="373"/>
      <c r="BS7" s="373"/>
      <c r="BT7" s="374"/>
      <c r="BU7" s="372" t="s">
        <v>389</v>
      </c>
      <c r="BV7" s="373"/>
      <c r="BW7" s="373"/>
      <c r="BX7" s="373"/>
      <c r="BY7" s="373"/>
      <c r="BZ7" s="373"/>
      <c r="CA7" s="373"/>
      <c r="CB7" s="373"/>
      <c r="CC7" s="373"/>
      <c r="CD7" s="373"/>
      <c r="CE7" s="373"/>
      <c r="CF7" s="373"/>
      <c r="CG7" s="373"/>
      <c r="CH7" s="374"/>
      <c r="CI7" s="372" t="s">
        <v>390</v>
      </c>
      <c r="CJ7" s="373"/>
      <c r="CK7" s="373"/>
      <c r="CL7" s="373"/>
      <c r="CM7" s="373"/>
      <c r="CN7" s="373"/>
      <c r="CO7" s="373"/>
      <c r="CP7" s="373"/>
      <c r="CQ7" s="373"/>
      <c r="CR7" s="373"/>
      <c r="CS7" s="373"/>
      <c r="CT7" s="373"/>
      <c r="CU7" s="373"/>
      <c r="CV7" s="374"/>
      <c r="CW7" s="373" t="s">
        <v>391</v>
      </c>
      <c r="CX7" s="373"/>
      <c r="CY7" s="373"/>
      <c r="CZ7" s="373"/>
      <c r="DA7" s="373"/>
      <c r="DB7" s="373"/>
      <c r="DC7" s="373"/>
      <c r="DD7" s="373"/>
      <c r="DE7" s="373"/>
      <c r="DF7" s="373"/>
      <c r="DG7" s="373"/>
      <c r="DH7" s="373"/>
      <c r="DI7" s="373"/>
      <c r="DJ7" s="374"/>
      <c r="DK7" s="373" t="s">
        <v>392</v>
      </c>
      <c r="DL7" s="373"/>
      <c r="DM7" s="373"/>
      <c r="DN7" s="373"/>
      <c r="DO7" s="373"/>
      <c r="DP7" s="373"/>
      <c r="DQ7" s="373"/>
      <c r="DR7" s="373"/>
      <c r="DS7" s="373"/>
      <c r="DT7" s="373"/>
      <c r="DU7" s="373"/>
      <c r="DV7" s="373"/>
      <c r="DW7" s="373"/>
      <c r="DX7" s="373"/>
      <c r="DY7" s="375"/>
      <c r="DZ7" s="375"/>
      <c r="EA7" s="375"/>
      <c r="EB7" s="375"/>
      <c r="EC7" s="375"/>
      <c r="ED7" s="375"/>
      <c r="EE7" s="375"/>
      <c r="EF7" s="375"/>
      <c r="EG7" s="375"/>
      <c r="EH7" s="375"/>
      <c r="EI7" s="375"/>
      <c r="EJ7" s="375"/>
    </row>
    <row r="8" spans="1:145" ht="13.5" customHeight="1" x14ac:dyDescent="0.2">
      <c r="A8" s="376"/>
      <c r="B8" s="376"/>
      <c r="C8" s="376"/>
      <c r="D8" s="376"/>
      <c r="E8" s="376"/>
      <c r="F8" s="376"/>
      <c r="G8" s="376"/>
      <c r="H8" s="376"/>
      <c r="I8" s="376"/>
      <c r="J8" s="376"/>
      <c r="K8" s="376"/>
      <c r="L8" s="376"/>
      <c r="M8" s="376"/>
      <c r="N8" s="376"/>
      <c r="O8" s="376"/>
      <c r="P8" s="376"/>
      <c r="Q8" s="376"/>
      <c r="R8" s="376"/>
      <c r="S8" s="376"/>
      <c r="T8" s="376"/>
      <c r="U8" s="376"/>
      <c r="V8" s="376"/>
      <c r="W8" s="376"/>
      <c r="X8" s="376"/>
      <c r="Y8" s="376"/>
      <c r="Z8" s="376"/>
      <c r="AA8" s="376"/>
      <c r="AB8" s="376"/>
      <c r="AC8" s="376"/>
      <c r="AD8" s="376"/>
      <c r="AE8" s="376"/>
      <c r="AF8" s="376"/>
      <c r="AG8" s="376"/>
      <c r="AH8" s="376"/>
      <c r="AI8" s="376"/>
      <c r="AJ8" s="376"/>
      <c r="AK8" s="376"/>
      <c r="AL8" s="376"/>
      <c r="AM8" s="376"/>
      <c r="AN8" s="376"/>
      <c r="AO8" s="376"/>
      <c r="AP8" s="376"/>
      <c r="AQ8" s="376"/>
      <c r="AR8" s="377"/>
      <c r="AS8" s="378"/>
      <c r="AT8" s="379"/>
      <c r="AU8" s="379"/>
      <c r="AV8" s="379"/>
      <c r="AW8" s="379"/>
      <c r="AX8" s="379"/>
      <c r="AY8" s="379"/>
      <c r="AZ8" s="379"/>
      <c r="BA8" s="379"/>
      <c r="BB8" s="379"/>
      <c r="BC8" s="379"/>
      <c r="BD8" s="379"/>
      <c r="BE8" s="379"/>
      <c r="BF8" s="380"/>
      <c r="BG8" s="379"/>
      <c r="BH8" s="379"/>
      <c r="BI8" s="379"/>
      <c r="BJ8" s="379"/>
      <c r="BK8" s="379"/>
      <c r="BL8" s="379"/>
      <c r="BM8" s="379"/>
      <c r="BN8" s="379"/>
      <c r="BO8" s="379"/>
      <c r="BP8" s="379"/>
      <c r="BQ8" s="379"/>
      <c r="BR8" s="379"/>
      <c r="BS8" s="379"/>
      <c r="BT8" s="380"/>
      <c r="BU8" s="378"/>
      <c r="BV8" s="379"/>
      <c r="BW8" s="379"/>
      <c r="BX8" s="379"/>
      <c r="BY8" s="379"/>
      <c r="BZ8" s="379"/>
      <c r="CA8" s="379"/>
      <c r="CB8" s="379"/>
      <c r="CC8" s="379"/>
      <c r="CD8" s="379"/>
      <c r="CE8" s="379"/>
      <c r="CF8" s="379"/>
      <c r="CG8" s="379"/>
      <c r="CH8" s="380"/>
      <c r="CI8" s="378"/>
      <c r="CJ8" s="379"/>
      <c r="CK8" s="379"/>
      <c r="CL8" s="379"/>
      <c r="CM8" s="379"/>
      <c r="CN8" s="379"/>
      <c r="CO8" s="379"/>
      <c r="CP8" s="379"/>
      <c r="CQ8" s="379"/>
      <c r="CR8" s="379"/>
      <c r="CS8" s="379"/>
      <c r="CT8" s="379"/>
      <c r="CU8" s="379"/>
      <c r="CV8" s="380"/>
      <c r="CW8" s="379"/>
      <c r="CX8" s="379"/>
      <c r="CY8" s="379"/>
      <c r="CZ8" s="379"/>
      <c r="DA8" s="379"/>
      <c r="DB8" s="379"/>
      <c r="DC8" s="379"/>
      <c r="DD8" s="379"/>
      <c r="DE8" s="379"/>
      <c r="DF8" s="379"/>
      <c r="DG8" s="379"/>
      <c r="DH8" s="379"/>
      <c r="DI8" s="379"/>
      <c r="DJ8" s="380"/>
      <c r="DK8" s="379"/>
      <c r="DL8" s="379"/>
      <c r="DM8" s="379"/>
      <c r="DN8" s="379"/>
      <c r="DO8" s="379"/>
      <c r="DP8" s="379"/>
      <c r="DQ8" s="379"/>
      <c r="DR8" s="379"/>
      <c r="DS8" s="379"/>
      <c r="DT8" s="379"/>
      <c r="DU8" s="379"/>
      <c r="DV8" s="379"/>
      <c r="DW8" s="379"/>
      <c r="DX8" s="379"/>
      <c r="DY8" s="375"/>
      <c r="DZ8" s="375"/>
      <c r="EA8" s="375"/>
      <c r="EB8" s="375"/>
      <c r="EC8" s="375"/>
      <c r="ED8" s="375"/>
      <c r="EE8" s="375"/>
      <c r="EF8" s="375"/>
      <c r="EG8" s="375"/>
      <c r="EH8" s="375"/>
      <c r="EI8" s="375"/>
      <c r="EJ8" s="375"/>
    </row>
    <row r="9" spans="1:145" ht="13.5" customHeight="1" x14ac:dyDescent="0.2">
      <c r="A9" s="381"/>
      <c r="B9" s="381"/>
      <c r="C9" s="381"/>
      <c r="D9" s="381"/>
      <c r="E9" s="381"/>
      <c r="F9" s="381"/>
      <c r="G9" s="381"/>
      <c r="H9" s="381"/>
      <c r="I9" s="381"/>
      <c r="J9" s="381"/>
      <c r="K9" s="381"/>
      <c r="L9" s="381"/>
      <c r="M9" s="381"/>
      <c r="N9" s="381"/>
      <c r="O9" s="381"/>
      <c r="P9" s="381"/>
      <c r="Q9" s="381"/>
      <c r="R9" s="381"/>
      <c r="S9" s="381"/>
      <c r="T9" s="381"/>
      <c r="U9" s="381"/>
      <c r="V9" s="381"/>
      <c r="W9" s="381"/>
      <c r="X9" s="381"/>
      <c r="Y9" s="381"/>
      <c r="Z9" s="381"/>
      <c r="AA9" s="381"/>
      <c r="AB9" s="381"/>
      <c r="AC9" s="381"/>
      <c r="AD9" s="381"/>
      <c r="AE9" s="381"/>
      <c r="AF9" s="381"/>
      <c r="AG9" s="381"/>
      <c r="AH9" s="381"/>
      <c r="AI9" s="381"/>
      <c r="AJ9" s="381"/>
      <c r="AK9" s="381"/>
      <c r="AL9" s="381"/>
      <c r="AM9" s="381"/>
      <c r="AN9" s="381"/>
      <c r="AO9" s="381"/>
      <c r="AP9" s="381"/>
      <c r="AQ9" s="381"/>
      <c r="AR9" s="382"/>
      <c r="AS9" s="383"/>
      <c r="AT9" s="384"/>
      <c r="AU9" s="384"/>
      <c r="AV9" s="384"/>
      <c r="AW9" s="384"/>
      <c r="AX9" s="384"/>
      <c r="AY9" s="384"/>
      <c r="AZ9" s="384"/>
      <c r="BA9" s="384"/>
      <c r="BB9" s="384"/>
      <c r="BC9" s="384"/>
      <c r="BD9" s="384"/>
      <c r="BE9" s="384"/>
      <c r="BF9" s="385"/>
      <c r="BG9" s="384"/>
      <c r="BH9" s="384"/>
      <c r="BI9" s="384"/>
      <c r="BJ9" s="384"/>
      <c r="BK9" s="384"/>
      <c r="BL9" s="384"/>
      <c r="BM9" s="384"/>
      <c r="BN9" s="384"/>
      <c r="BO9" s="384"/>
      <c r="BP9" s="384"/>
      <c r="BQ9" s="384"/>
      <c r="BR9" s="384"/>
      <c r="BS9" s="384"/>
      <c r="BT9" s="385"/>
      <c r="BU9" s="383"/>
      <c r="BV9" s="384"/>
      <c r="BW9" s="384"/>
      <c r="BX9" s="384"/>
      <c r="BY9" s="384"/>
      <c r="BZ9" s="384"/>
      <c r="CA9" s="384"/>
      <c r="CB9" s="384"/>
      <c r="CC9" s="384"/>
      <c r="CD9" s="384"/>
      <c r="CE9" s="384"/>
      <c r="CF9" s="384"/>
      <c r="CG9" s="384"/>
      <c r="CH9" s="385"/>
      <c r="CI9" s="383"/>
      <c r="CJ9" s="384"/>
      <c r="CK9" s="384"/>
      <c r="CL9" s="384"/>
      <c r="CM9" s="384"/>
      <c r="CN9" s="384"/>
      <c r="CO9" s="384"/>
      <c r="CP9" s="384"/>
      <c r="CQ9" s="384"/>
      <c r="CR9" s="384"/>
      <c r="CS9" s="384"/>
      <c r="CT9" s="384"/>
      <c r="CU9" s="384"/>
      <c r="CV9" s="385"/>
      <c r="CW9" s="384"/>
      <c r="CX9" s="384"/>
      <c r="CY9" s="384"/>
      <c r="CZ9" s="384"/>
      <c r="DA9" s="384"/>
      <c r="DB9" s="384"/>
      <c r="DC9" s="384"/>
      <c r="DD9" s="384"/>
      <c r="DE9" s="384"/>
      <c r="DF9" s="384"/>
      <c r="DG9" s="384"/>
      <c r="DH9" s="384"/>
      <c r="DI9" s="384"/>
      <c r="DJ9" s="385"/>
      <c r="DK9" s="384"/>
      <c r="DL9" s="384"/>
      <c r="DM9" s="384"/>
      <c r="DN9" s="384"/>
      <c r="DO9" s="384"/>
      <c r="DP9" s="384"/>
      <c r="DQ9" s="384"/>
      <c r="DR9" s="384"/>
      <c r="DS9" s="384"/>
      <c r="DT9" s="384"/>
      <c r="DU9" s="384"/>
      <c r="DV9" s="384"/>
      <c r="DW9" s="384"/>
      <c r="DX9" s="384"/>
      <c r="DY9" s="375"/>
      <c r="DZ9" s="375"/>
      <c r="EA9" s="375"/>
      <c r="EB9" s="375"/>
      <c r="EC9" s="375"/>
      <c r="ED9" s="375"/>
      <c r="EE9" s="375"/>
      <c r="EF9" s="375"/>
      <c r="EG9" s="375"/>
      <c r="EH9" s="375"/>
      <c r="EI9" s="375"/>
      <c r="EJ9" s="375"/>
    </row>
    <row r="10" spans="1:145" ht="13.5" customHeight="1" x14ac:dyDescent="0.2">
      <c r="A10" s="386" t="s">
        <v>397</v>
      </c>
      <c r="B10" s="386"/>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386"/>
      <c r="AK10" s="386"/>
      <c r="AL10" s="386"/>
      <c r="AM10" s="386"/>
      <c r="AN10" s="386"/>
      <c r="AO10" s="386"/>
      <c r="AP10" s="386"/>
      <c r="AQ10" s="386"/>
      <c r="AR10" s="387"/>
      <c r="AS10" s="388">
        <v>46</v>
      </c>
      <c r="AT10" s="389"/>
      <c r="AU10" s="389"/>
      <c r="AV10" s="389"/>
      <c r="AW10" s="389"/>
      <c r="AX10" s="389"/>
      <c r="AY10" s="389"/>
      <c r="AZ10" s="389"/>
      <c r="BA10" s="390"/>
      <c r="BB10" s="390"/>
      <c r="BC10" s="390"/>
      <c r="BD10" s="390"/>
      <c r="BE10" s="390"/>
      <c r="BF10" s="390"/>
      <c r="BG10" s="391">
        <v>478</v>
      </c>
      <c r="BH10" s="391"/>
      <c r="BI10" s="391"/>
      <c r="BJ10" s="391"/>
      <c r="BK10" s="391"/>
      <c r="BL10" s="391"/>
      <c r="BM10" s="391"/>
      <c r="BN10" s="391"/>
      <c r="BO10" s="391"/>
      <c r="BP10" s="390"/>
      <c r="BQ10" s="390"/>
      <c r="BR10" s="390"/>
      <c r="BS10" s="390"/>
      <c r="BT10" s="390"/>
      <c r="BU10" s="389">
        <v>13945</v>
      </c>
      <c r="BV10" s="389"/>
      <c r="BW10" s="389"/>
      <c r="BX10" s="389"/>
      <c r="BY10" s="389"/>
      <c r="BZ10" s="389"/>
      <c r="CA10" s="389"/>
      <c r="CB10" s="389"/>
      <c r="CC10" s="389"/>
      <c r="CD10" s="390"/>
      <c r="CE10" s="390"/>
      <c r="CF10" s="390"/>
      <c r="CG10" s="390"/>
      <c r="CH10" s="390"/>
      <c r="CI10" s="389">
        <v>10</v>
      </c>
      <c r="CJ10" s="389"/>
      <c r="CK10" s="389"/>
      <c r="CL10" s="389"/>
      <c r="CM10" s="389"/>
      <c r="CN10" s="389"/>
      <c r="CO10" s="389"/>
      <c r="CP10" s="389"/>
      <c r="CQ10" s="392"/>
      <c r="CR10" s="392"/>
      <c r="CS10" s="392"/>
      <c r="CT10" s="392"/>
      <c r="CU10" s="392"/>
      <c r="CV10" s="392"/>
      <c r="CW10" s="389">
        <v>30315</v>
      </c>
      <c r="CX10" s="389"/>
      <c r="CY10" s="389"/>
      <c r="CZ10" s="389"/>
      <c r="DA10" s="389"/>
      <c r="DB10" s="389"/>
      <c r="DC10" s="389"/>
      <c r="DD10" s="389"/>
      <c r="DE10" s="389"/>
      <c r="DF10" s="390"/>
      <c r="DG10" s="390"/>
      <c r="DH10" s="390"/>
      <c r="DI10" s="390"/>
      <c r="DJ10" s="390"/>
      <c r="DK10" s="389">
        <v>2917</v>
      </c>
      <c r="DL10" s="389"/>
      <c r="DM10" s="389"/>
      <c r="DN10" s="389"/>
      <c r="DO10" s="389"/>
      <c r="DP10" s="389"/>
      <c r="DQ10" s="389"/>
      <c r="DR10" s="389"/>
      <c r="DS10" s="393"/>
      <c r="DT10" s="390"/>
      <c r="DU10" s="390"/>
      <c r="DV10" s="390"/>
      <c r="DW10" s="390"/>
      <c r="DX10" s="390"/>
      <c r="DY10" s="394"/>
      <c r="DZ10" s="394"/>
      <c r="EA10" s="394"/>
      <c r="EB10" s="394"/>
      <c r="EC10" s="394"/>
      <c r="ED10" s="394"/>
      <c r="EE10" s="394"/>
      <c r="EF10" s="394"/>
      <c r="EG10" s="394"/>
      <c r="EH10" s="394"/>
      <c r="EI10" s="394"/>
      <c r="EJ10" s="394"/>
    </row>
    <row r="11" spans="1:145" ht="13.5" customHeight="1" x14ac:dyDescent="0.2">
      <c r="A11" s="361"/>
      <c r="B11" s="361"/>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c r="AH11" s="361"/>
      <c r="AI11" s="361"/>
      <c r="AJ11" s="361"/>
      <c r="AK11" s="361"/>
      <c r="AL11" s="361"/>
      <c r="AM11" s="361"/>
      <c r="AN11" s="361"/>
      <c r="AO11" s="361"/>
      <c r="AP11" s="361"/>
      <c r="AQ11" s="361"/>
      <c r="AR11" s="395"/>
      <c r="AS11" s="390"/>
      <c r="AT11" s="390"/>
      <c r="AU11" s="390"/>
      <c r="AV11" s="390"/>
      <c r="AW11" s="390"/>
      <c r="AX11" s="390"/>
      <c r="AY11" s="390"/>
      <c r="AZ11" s="390"/>
      <c r="BA11" s="390"/>
      <c r="BB11" s="390"/>
      <c r="BC11" s="390"/>
      <c r="BD11" s="390"/>
      <c r="BE11" s="390"/>
      <c r="BF11" s="390"/>
      <c r="BG11" s="390"/>
      <c r="BH11" s="390"/>
      <c r="BI11" s="390"/>
      <c r="BJ11" s="390"/>
      <c r="BK11" s="390"/>
      <c r="BL11" s="390"/>
      <c r="BM11" s="390"/>
      <c r="BN11" s="390"/>
      <c r="BO11" s="390"/>
      <c r="BP11" s="390"/>
      <c r="BQ11" s="390"/>
      <c r="BR11" s="390"/>
      <c r="BS11" s="390"/>
      <c r="BT11" s="390"/>
      <c r="BU11" s="390"/>
      <c r="BV11" s="390"/>
      <c r="BW11" s="390"/>
      <c r="BX11" s="390"/>
      <c r="BY11" s="390"/>
      <c r="BZ11" s="390"/>
      <c r="CA11" s="390"/>
      <c r="CB11" s="390"/>
      <c r="CC11" s="390"/>
      <c r="CD11" s="390"/>
      <c r="CE11" s="390"/>
      <c r="CF11" s="390"/>
      <c r="CG11" s="390"/>
      <c r="CH11" s="390"/>
      <c r="CI11" s="396"/>
      <c r="CJ11" s="390"/>
      <c r="CK11" s="390"/>
      <c r="CL11" s="390"/>
      <c r="CM11" s="390"/>
      <c r="CN11" s="390"/>
      <c r="CO11" s="390"/>
      <c r="CP11" s="390"/>
      <c r="CQ11" s="390"/>
      <c r="CR11" s="390"/>
      <c r="CS11" s="390"/>
      <c r="CT11" s="390"/>
      <c r="CU11" s="390"/>
      <c r="CV11" s="390"/>
      <c r="CW11" s="390"/>
      <c r="CX11" s="390"/>
      <c r="CY11" s="390"/>
      <c r="CZ11" s="390"/>
      <c r="DA11" s="390"/>
      <c r="DB11" s="390"/>
      <c r="DC11" s="390"/>
      <c r="DD11" s="390"/>
      <c r="DE11" s="390"/>
      <c r="DF11" s="390"/>
      <c r="DG11" s="390"/>
      <c r="DH11" s="390"/>
      <c r="DI11" s="390"/>
      <c r="DJ11" s="390"/>
      <c r="DK11" s="397"/>
      <c r="DL11" s="397"/>
      <c r="DM11" s="397"/>
      <c r="DN11" s="397"/>
      <c r="DO11" s="397"/>
      <c r="DP11" s="397"/>
      <c r="DQ11" s="397"/>
      <c r="DR11" s="397"/>
      <c r="DS11" s="390"/>
      <c r="DT11" s="390"/>
      <c r="DU11" s="390"/>
      <c r="DV11" s="390"/>
      <c r="DW11" s="390"/>
      <c r="DX11" s="390"/>
      <c r="DY11" s="394"/>
      <c r="DZ11" s="394"/>
      <c r="EA11" s="394"/>
      <c r="EB11" s="394"/>
      <c r="EC11" s="394"/>
      <c r="ED11" s="394"/>
      <c r="EE11" s="394"/>
      <c r="EF11" s="394"/>
      <c r="EG11" s="394"/>
      <c r="EH11" s="394"/>
      <c r="EI11" s="394"/>
      <c r="EJ11" s="394"/>
    </row>
    <row r="12" spans="1:145" ht="13.5" customHeight="1" x14ac:dyDescent="0.2">
      <c r="A12" s="398" t="s">
        <v>398</v>
      </c>
      <c r="B12" s="398"/>
      <c r="C12" s="398"/>
      <c r="D12" s="398"/>
      <c r="E12" s="398"/>
      <c r="F12" s="398"/>
      <c r="G12" s="398"/>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398"/>
      <c r="AJ12" s="398"/>
      <c r="AK12" s="398"/>
      <c r="AL12" s="398"/>
      <c r="AM12" s="398"/>
      <c r="AN12" s="398"/>
      <c r="AO12" s="398"/>
      <c r="AP12" s="398"/>
      <c r="AQ12" s="398"/>
      <c r="AR12" s="399"/>
      <c r="AS12" s="400">
        <v>3</v>
      </c>
      <c r="AT12" s="391"/>
      <c r="AU12" s="391"/>
      <c r="AV12" s="391"/>
      <c r="AW12" s="391"/>
      <c r="AX12" s="391"/>
      <c r="AY12" s="391"/>
      <c r="AZ12" s="391"/>
      <c r="BA12" s="390"/>
      <c r="BB12" s="390"/>
      <c r="BC12" s="390"/>
      <c r="BD12" s="390"/>
      <c r="BE12" s="390"/>
      <c r="BF12" s="390"/>
      <c r="BG12" s="391">
        <v>46</v>
      </c>
      <c r="BH12" s="391"/>
      <c r="BI12" s="391"/>
      <c r="BJ12" s="391"/>
      <c r="BK12" s="391"/>
      <c r="BL12" s="391"/>
      <c r="BM12" s="391"/>
      <c r="BN12" s="391"/>
      <c r="BO12" s="391"/>
      <c r="BP12" s="390"/>
      <c r="BQ12" s="390"/>
      <c r="BR12" s="390"/>
      <c r="BS12" s="390"/>
      <c r="BT12" s="390"/>
      <c r="BU12" s="391" t="s">
        <v>458</v>
      </c>
      <c r="BV12" s="391"/>
      <c r="BW12" s="391"/>
      <c r="BX12" s="391"/>
      <c r="BY12" s="391"/>
      <c r="BZ12" s="391"/>
      <c r="CA12" s="391"/>
      <c r="CB12" s="391"/>
      <c r="CC12" s="391"/>
      <c r="CD12" s="397"/>
      <c r="CE12" s="397"/>
      <c r="CF12" s="397"/>
      <c r="CG12" s="397"/>
      <c r="CH12" s="397"/>
      <c r="CI12" s="391">
        <v>15</v>
      </c>
      <c r="CJ12" s="391"/>
      <c r="CK12" s="391"/>
      <c r="CL12" s="391"/>
      <c r="CM12" s="391"/>
      <c r="CN12" s="391"/>
      <c r="CO12" s="391"/>
      <c r="CP12" s="391"/>
      <c r="CQ12" s="390"/>
      <c r="CR12" s="390"/>
      <c r="CS12" s="390"/>
      <c r="CT12" s="390"/>
      <c r="CU12" s="390"/>
      <c r="CV12" s="390"/>
      <c r="CW12" s="391" t="s">
        <v>458</v>
      </c>
      <c r="CX12" s="391"/>
      <c r="CY12" s="391"/>
      <c r="CZ12" s="391"/>
      <c r="DA12" s="391"/>
      <c r="DB12" s="391"/>
      <c r="DC12" s="391"/>
      <c r="DD12" s="391"/>
      <c r="DE12" s="391"/>
      <c r="DF12" s="397"/>
      <c r="DG12" s="397"/>
      <c r="DH12" s="397"/>
      <c r="DI12" s="397"/>
      <c r="DJ12" s="397"/>
      <c r="DK12" s="391" t="s">
        <v>457</v>
      </c>
      <c r="DL12" s="391"/>
      <c r="DM12" s="391"/>
      <c r="DN12" s="391"/>
      <c r="DO12" s="391"/>
      <c r="DP12" s="391"/>
      <c r="DQ12" s="391"/>
      <c r="DR12" s="391"/>
      <c r="DS12" s="397"/>
      <c r="DT12" s="397"/>
      <c r="DU12" s="397"/>
      <c r="DV12" s="397"/>
      <c r="DW12" s="397"/>
      <c r="DX12" s="397"/>
      <c r="DY12" s="394"/>
      <c r="DZ12" s="394"/>
      <c r="EA12" s="394"/>
      <c r="EB12" s="394"/>
      <c r="EC12" s="394"/>
      <c r="ED12" s="394"/>
      <c r="EE12" s="394"/>
      <c r="EF12" s="394"/>
      <c r="EG12" s="394"/>
      <c r="EH12" s="394"/>
      <c r="EI12" s="394"/>
      <c r="EJ12" s="394"/>
    </row>
    <row r="13" spans="1:145" ht="13.5" customHeight="1" x14ac:dyDescent="0.2">
      <c r="A13" s="361"/>
      <c r="B13" s="361"/>
      <c r="C13" s="361"/>
      <c r="D13" s="361"/>
      <c r="E13" s="361"/>
      <c r="F13" s="361"/>
      <c r="G13" s="361"/>
      <c r="H13" s="361"/>
      <c r="I13" s="361"/>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c r="AL13" s="361"/>
      <c r="AM13" s="361"/>
      <c r="AN13" s="361"/>
      <c r="AO13" s="361"/>
      <c r="AP13" s="361"/>
      <c r="AQ13" s="361"/>
      <c r="AR13" s="395"/>
      <c r="AS13" s="390"/>
      <c r="AT13" s="390"/>
      <c r="AU13" s="390"/>
      <c r="AV13" s="390"/>
      <c r="AW13" s="390"/>
      <c r="AX13" s="390"/>
      <c r="AY13" s="390"/>
      <c r="AZ13" s="390"/>
      <c r="BA13" s="390"/>
      <c r="BB13" s="390"/>
      <c r="BC13" s="390"/>
      <c r="BD13" s="390"/>
      <c r="BE13" s="390"/>
      <c r="BF13" s="390"/>
      <c r="BG13" s="390"/>
      <c r="BH13" s="390"/>
      <c r="BI13" s="390"/>
      <c r="BJ13" s="390"/>
      <c r="BK13" s="390"/>
      <c r="BL13" s="390"/>
      <c r="BM13" s="390"/>
      <c r="BN13" s="390"/>
      <c r="BO13" s="390"/>
      <c r="BP13" s="390"/>
      <c r="BQ13" s="390"/>
      <c r="BR13" s="390"/>
      <c r="BS13" s="390"/>
      <c r="BT13" s="390"/>
      <c r="BU13" s="390"/>
      <c r="BV13" s="390"/>
      <c r="BW13" s="390"/>
      <c r="BX13" s="390"/>
      <c r="BY13" s="390"/>
      <c r="BZ13" s="390"/>
      <c r="CA13" s="390"/>
      <c r="CB13" s="390"/>
      <c r="CC13" s="390"/>
      <c r="CD13" s="390"/>
      <c r="CE13" s="390"/>
      <c r="CF13" s="390"/>
      <c r="CG13" s="390"/>
      <c r="CH13" s="390"/>
      <c r="CI13" s="397"/>
      <c r="CJ13" s="397"/>
      <c r="CK13" s="397"/>
      <c r="CL13" s="397"/>
      <c r="CM13" s="397"/>
      <c r="CN13" s="397"/>
      <c r="CO13" s="397"/>
      <c r="CP13" s="397"/>
      <c r="CQ13" s="390"/>
      <c r="CR13" s="390"/>
      <c r="CS13" s="390"/>
      <c r="CT13" s="390"/>
      <c r="CU13" s="390"/>
      <c r="CV13" s="390"/>
      <c r="CW13" s="390"/>
      <c r="CX13" s="390"/>
      <c r="CY13" s="390"/>
      <c r="CZ13" s="390"/>
      <c r="DA13" s="390"/>
      <c r="DB13" s="390"/>
      <c r="DC13" s="390"/>
      <c r="DD13" s="390"/>
      <c r="DE13" s="390"/>
      <c r="DF13" s="390"/>
      <c r="DG13" s="390"/>
      <c r="DH13" s="390"/>
      <c r="DI13" s="390"/>
      <c r="DJ13" s="390"/>
      <c r="DK13" s="397"/>
      <c r="DL13" s="397"/>
      <c r="DM13" s="397"/>
      <c r="DN13" s="397"/>
      <c r="DO13" s="397"/>
      <c r="DP13" s="397"/>
      <c r="DQ13" s="397"/>
      <c r="DR13" s="397"/>
      <c r="DS13" s="390"/>
      <c r="DT13" s="390"/>
      <c r="DU13" s="390"/>
      <c r="DV13" s="390"/>
      <c r="DW13" s="390"/>
      <c r="DX13" s="390"/>
      <c r="DY13" s="394"/>
      <c r="DZ13" s="394"/>
      <c r="EA13" s="394"/>
      <c r="EB13" s="394"/>
      <c r="EC13" s="394"/>
      <c r="ED13" s="394"/>
      <c r="EE13" s="394"/>
      <c r="EF13" s="394"/>
      <c r="EG13" s="394"/>
      <c r="EH13" s="394"/>
      <c r="EI13" s="394"/>
      <c r="EJ13" s="394"/>
    </row>
    <row r="14" spans="1:145" ht="13.5" customHeight="1" x14ac:dyDescent="0.2">
      <c r="A14" s="398" t="s">
        <v>399</v>
      </c>
      <c r="B14" s="398"/>
      <c r="C14" s="398"/>
      <c r="D14" s="398"/>
      <c r="E14" s="398"/>
      <c r="F14" s="398"/>
      <c r="G14" s="398"/>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8"/>
      <c r="AM14" s="398"/>
      <c r="AN14" s="398"/>
      <c r="AO14" s="398"/>
      <c r="AP14" s="398"/>
      <c r="AQ14" s="398"/>
      <c r="AR14" s="399"/>
      <c r="AS14" s="400">
        <v>356</v>
      </c>
      <c r="AT14" s="391"/>
      <c r="AU14" s="391"/>
      <c r="AV14" s="391"/>
      <c r="AW14" s="391"/>
      <c r="AX14" s="391"/>
      <c r="AY14" s="391"/>
      <c r="AZ14" s="391"/>
      <c r="BA14" s="397"/>
      <c r="BB14" s="397"/>
      <c r="BC14" s="397"/>
      <c r="BD14" s="397"/>
      <c r="BE14" s="397"/>
      <c r="BF14" s="397"/>
      <c r="BG14" s="391">
        <v>2488</v>
      </c>
      <c r="BH14" s="391"/>
      <c r="BI14" s="391"/>
      <c r="BJ14" s="391"/>
      <c r="BK14" s="391"/>
      <c r="BL14" s="391"/>
      <c r="BM14" s="391"/>
      <c r="BN14" s="391"/>
      <c r="BO14" s="391"/>
      <c r="BP14" s="390"/>
      <c r="BQ14" s="390"/>
      <c r="BR14" s="390"/>
      <c r="BS14" s="390"/>
      <c r="BT14" s="390"/>
      <c r="BU14" s="391">
        <v>59425</v>
      </c>
      <c r="BV14" s="391"/>
      <c r="BW14" s="391"/>
      <c r="BX14" s="391"/>
      <c r="BY14" s="391"/>
      <c r="BZ14" s="391"/>
      <c r="CA14" s="391"/>
      <c r="CB14" s="391"/>
      <c r="CC14" s="391"/>
      <c r="CD14" s="397"/>
      <c r="CE14" s="397"/>
      <c r="CF14" s="397"/>
      <c r="CG14" s="397"/>
      <c r="CH14" s="397"/>
      <c r="CI14" s="391">
        <v>7</v>
      </c>
      <c r="CJ14" s="391"/>
      <c r="CK14" s="391"/>
      <c r="CL14" s="391"/>
      <c r="CM14" s="391"/>
      <c r="CN14" s="391"/>
      <c r="CO14" s="391"/>
      <c r="CP14" s="391"/>
      <c r="CQ14" s="390"/>
      <c r="CR14" s="390"/>
      <c r="CS14" s="390"/>
      <c r="CT14" s="390"/>
      <c r="CU14" s="390"/>
      <c r="CV14" s="390"/>
      <c r="CW14" s="391">
        <v>16692</v>
      </c>
      <c r="CX14" s="391"/>
      <c r="CY14" s="391"/>
      <c r="CZ14" s="391"/>
      <c r="DA14" s="391"/>
      <c r="DB14" s="391"/>
      <c r="DC14" s="391"/>
      <c r="DD14" s="391"/>
      <c r="DE14" s="391"/>
      <c r="DF14" s="397"/>
      <c r="DG14" s="397"/>
      <c r="DH14" s="397"/>
      <c r="DI14" s="397"/>
      <c r="DJ14" s="397"/>
      <c r="DK14" s="391">
        <v>2388</v>
      </c>
      <c r="DL14" s="391"/>
      <c r="DM14" s="391"/>
      <c r="DN14" s="391"/>
      <c r="DO14" s="391"/>
      <c r="DP14" s="391"/>
      <c r="DQ14" s="391"/>
      <c r="DR14" s="391"/>
      <c r="DS14" s="397"/>
      <c r="DT14" s="397"/>
      <c r="DU14" s="397"/>
      <c r="DV14" s="397"/>
      <c r="DW14" s="397"/>
      <c r="DX14" s="397"/>
      <c r="DY14" s="394"/>
      <c r="DZ14" s="394"/>
      <c r="EA14" s="394"/>
      <c r="EB14" s="394"/>
      <c r="EC14" s="394"/>
      <c r="ED14" s="394"/>
      <c r="EE14" s="394"/>
      <c r="EF14" s="394"/>
      <c r="EG14" s="394"/>
      <c r="EH14" s="394"/>
      <c r="EI14" s="394"/>
      <c r="EJ14" s="394"/>
    </row>
    <row r="15" spans="1:145" ht="13.5" customHeight="1" x14ac:dyDescent="0.2">
      <c r="A15" s="361"/>
      <c r="B15" s="361"/>
      <c r="C15" s="361"/>
      <c r="D15" s="361"/>
      <c r="E15" s="361"/>
      <c r="F15" s="361"/>
      <c r="G15" s="361"/>
      <c r="H15" s="361"/>
      <c r="I15" s="361"/>
      <c r="J15" s="361"/>
      <c r="K15" s="361"/>
      <c r="L15" s="361"/>
      <c r="M15" s="361"/>
      <c r="N15" s="361"/>
      <c r="O15" s="361"/>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1"/>
      <c r="AM15" s="361"/>
      <c r="AN15" s="361"/>
      <c r="AO15" s="361"/>
      <c r="AP15" s="361"/>
      <c r="AQ15" s="361"/>
      <c r="AR15" s="395"/>
      <c r="AS15" s="390"/>
      <c r="AT15" s="390"/>
      <c r="AU15" s="390"/>
      <c r="AV15" s="390"/>
      <c r="AW15" s="390"/>
      <c r="AX15" s="390"/>
      <c r="AY15" s="390"/>
      <c r="AZ15" s="390"/>
      <c r="BA15" s="390"/>
      <c r="BB15" s="390"/>
      <c r="BC15" s="390"/>
      <c r="BD15" s="390"/>
      <c r="BE15" s="390"/>
      <c r="BF15" s="390"/>
      <c r="BG15" s="390"/>
      <c r="BH15" s="390"/>
      <c r="BI15" s="390"/>
      <c r="BJ15" s="390"/>
      <c r="BK15" s="390"/>
      <c r="BL15" s="390"/>
      <c r="BM15" s="390"/>
      <c r="BN15" s="390"/>
      <c r="BO15" s="390"/>
      <c r="BP15" s="390"/>
      <c r="BQ15" s="390"/>
      <c r="BR15" s="390"/>
      <c r="BS15" s="390"/>
      <c r="BT15" s="390"/>
      <c r="BU15" s="390"/>
      <c r="BV15" s="390"/>
      <c r="BW15" s="390"/>
      <c r="BX15" s="390"/>
      <c r="BY15" s="390"/>
      <c r="BZ15" s="390"/>
      <c r="CA15" s="390"/>
      <c r="CB15" s="390"/>
      <c r="CC15" s="390"/>
      <c r="CD15" s="390"/>
      <c r="CE15" s="390"/>
      <c r="CF15" s="390"/>
      <c r="CG15" s="390"/>
      <c r="CH15" s="390"/>
      <c r="CI15" s="397"/>
      <c r="CJ15" s="397"/>
      <c r="CK15" s="397"/>
      <c r="CL15" s="397"/>
      <c r="CM15" s="397"/>
      <c r="CN15" s="397"/>
      <c r="CO15" s="397"/>
      <c r="CP15" s="397"/>
      <c r="CQ15" s="390"/>
      <c r="CR15" s="390"/>
      <c r="CS15" s="390"/>
      <c r="CT15" s="390"/>
      <c r="CU15" s="390"/>
      <c r="CV15" s="390"/>
      <c r="CW15" s="397"/>
      <c r="CX15" s="397"/>
      <c r="CY15" s="397"/>
      <c r="CZ15" s="397"/>
      <c r="DA15" s="397"/>
      <c r="DB15" s="397"/>
      <c r="DC15" s="397"/>
      <c r="DD15" s="397"/>
      <c r="DE15" s="397"/>
      <c r="DF15" s="390"/>
      <c r="DG15" s="390"/>
      <c r="DH15" s="390"/>
      <c r="DI15" s="390"/>
      <c r="DJ15" s="390"/>
      <c r="DK15" s="397"/>
      <c r="DL15" s="397"/>
      <c r="DM15" s="397"/>
      <c r="DN15" s="397"/>
      <c r="DO15" s="397"/>
      <c r="DP15" s="397"/>
      <c r="DQ15" s="397"/>
      <c r="DR15" s="397"/>
      <c r="DS15" s="390"/>
      <c r="DT15" s="390"/>
      <c r="DU15" s="390"/>
      <c r="DV15" s="390"/>
      <c r="DW15" s="390"/>
      <c r="DX15" s="390"/>
      <c r="DY15" s="394"/>
      <c r="DZ15" s="394"/>
      <c r="EA15" s="394"/>
      <c r="EB15" s="394"/>
      <c r="EC15" s="394"/>
      <c r="ED15" s="394"/>
      <c r="EE15" s="394"/>
      <c r="EF15" s="394"/>
      <c r="EG15" s="394"/>
      <c r="EH15" s="394"/>
      <c r="EI15" s="394"/>
      <c r="EJ15" s="394"/>
    </row>
    <row r="16" spans="1:145" ht="13.5" customHeight="1" x14ac:dyDescent="0.2">
      <c r="A16" s="398" t="s">
        <v>400</v>
      </c>
      <c r="B16" s="398"/>
      <c r="C16" s="398"/>
      <c r="D16" s="398"/>
      <c r="E16" s="398"/>
      <c r="F16" s="398"/>
      <c r="G16" s="398"/>
      <c r="H16" s="398"/>
      <c r="I16" s="398"/>
      <c r="J16" s="398"/>
      <c r="K16" s="398"/>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8"/>
      <c r="AO16" s="398"/>
      <c r="AP16" s="398"/>
      <c r="AQ16" s="398"/>
      <c r="AR16" s="399"/>
      <c r="AS16" s="400">
        <v>333</v>
      </c>
      <c r="AT16" s="391"/>
      <c r="AU16" s="391"/>
      <c r="AV16" s="391"/>
      <c r="AW16" s="391"/>
      <c r="AX16" s="391"/>
      <c r="AY16" s="391"/>
      <c r="AZ16" s="391"/>
      <c r="BA16" s="390"/>
      <c r="BB16" s="390"/>
      <c r="BC16" s="390"/>
      <c r="BD16" s="390"/>
      <c r="BE16" s="390"/>
      <c r="BF16" s="390"/>
      <c r="BG16" s="391">
        <v>13177</v>
      </c>
      <c r="BH16" s="391"/>
      <c r="BI16" s="391"/>
      <c r="BJ16" s="391"/>
      <c r="BK16" s="391"/>
      <c r="BL16" s="391"/>
      <c r="BM16" s="391"/>
      <c r="BN16" s="391"/>
      <c r="BO16" s="391"/>
      <c r="BP16" s="397"/>
      <c r="BQ16" s="397"/>
      <c r="BR16" s="397"/>
      <c r="BS16" s="397"/>
      <c r="BT16" s="397"/>
      <c r="BU16" s="391">
        <v>848773</v>
      </c>
      <c r="BV16" s="391"/>
      <c r="BW16" s="391"/>
      <c r="BX16" s="391"/>
      <c r="BY16" s="391"/>
      <c r="BZ16" s="391"/>
      <c r="CA16" s="391"/>
      <c r="CB16" s="391"/>
      <c r="CC16" s="391"/>
      <c r="CD16" s="390"/>
      <c r="CE16" s="390"/>
      <c r="CF16" s="390"/>
      <c r="CG16" s="390"/>
      <c r="CH16" s="390"/>
      <c r="CI16" s="391">
        <v>40</v>
      </c>
      <c r="CJ16" s="391"/>
      <c r="CK16" s="391"/>
      <c r="CL16" s="391"/>
      <c r="CM16" s="391"/>
      <c r="CN16" s="391"/>
      <c r="CO16" s="391"/>
      <c r="CP16" s="391"/>
      <c r="CQ16" s="390"/>
      <c r="CR16" s="390"/>
      <c r="CS16" s="390"/>
      <c r="CT16" s="390"/>
      <c r="CU16" s="390"/>
      <c r="CV16" s="390"/>
      <c r="CW16" s="391">
        <v>254887</v>
      </c>
      <c r="CX16" s="391"/>
      <c r="CY16" s="391"/>
      <c r="CZ16" s="391"/>
      <c r="DA16" s="391"/>
      <c r="DB16" s="391"/>
      <c r="DC16" s="391"/>
      <c r="DD16" s="391"/>
      <c r="DE16" s="391"/>
      <c r="DF16" s="390"/>
      <c r="DG16" s="390"/>
      <c r="DH16" s="390"/>
      <c r="DI16" s="390"/>
      <c r="DJ16" s="390"/>
      <c r="DK16" s="391">
        <v>6441</v>
      </c>
      <c r="DL16" s="391"/>
      <c r="DM16" s="391"/>
      <c r="DN16" s="391"/>
      <c r="DO16" s="391"/>
      <c r="DP16" s="391"/>
      <c r="DQ16" s="391"/>
      <c r="DR16" s="391"/>
      <c r="DS16" s="390"/>
      <c r="DT16" s="390"/>
      <c r="DU16" s="390"/>
      <c r="DV16" s="390"/>
      <c r="DW16" s="390"/>
      <c r="DX16" s="390"/>
      <c r="DY16" s="394"/>
      <c r="DZ16" s="394"/>
      <c r="EA16" s="394"/>
      <c r="EB16" s="394"/>
      <c r="EC16" s="394"/>
      <c r="ED16" s="394"/>
      <c r="EE16" s="394"/>
      <c r="EF16" s="394"/>
      <c r="EG16" s="394"/>
      <c r="EH16" s="394"/>
      <c r="EI16" s="394"/>
      <c r="EJ16" s="394"/>
    </row>
    <row r="17" spans="1:140" ht="13.5" customHeight="1" x14ac:dyDescent="0.2">
      <c r="A17" s="361"/>
      <c r="B17" s="361"/>
      <c r="C17" s="361"/>
      <c r="D17" s="361"/>
      <c r="E17" s="361"/>
      <c r="F17" s="361"/>
      <c r="G17" s="361"/>
      <c r="H17" s="361"/>
      <c r="I17" s="361"/>
      <c r="J17" s="361"/>
      <c r="K17" s="361"/>
      <c r="L17" s="361"/>
      <c r="M17" s="36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361"/>
      <c r="AL17" s="361"/>
      <c r="AM17" s="361"/>
      <c r="AN17" s="361"/>
      <c r="AO17" s="361"/>
      <c r="AP17" s="361"/>
      <c r="AQ17" s="361"/>
      <c r="AR17" s="395"/>
      <c r="AS17" s="390"/>
      <c r="AT17" s="390"/>
      <c r="AU17" s="390"/>
      <c r="AV17" s="390"/>
      <c r="AW17" s="390"/>
      <c r="AX17" s="390"/>
      <c r="AY17" s="390"/>
      <c r="AZ17" s="390"/>
      <c r="BA17" s="390"/>
      <c r="BB17" s="390"/>
      <c r="BC17" s="390"/>
      <c r="BD17" s="390"/>
      <c r="BE17" s="390"/>
      <c r="BF17" s="390"/>
      <c r="BG17" s="390"/>
      <c r="BH17" s="390"/>
      <c r="BI17" s="390"/>
      <c r="BJ17" s="390"/>
      <c r="BK17" s="390"/>
      <c r="BL17" s="390"/>
      <c r="BM17" s="390"/>
      <c r="BN17" s="390"/>
      <c r="BO17" s="390"/>
      <c r="BP17" s="390"/>
      <c r="BQ17" s="390"/>
      <c r="BR17" s="390"/>
      <c r="BS17" s="390"/>
      <c r="BT17" s="390"/>
      <c r="BU17" s="390"/>
      <c r="BV17" s="390"/>
      <c r="BW17" s="390"/>
      <c r="BX17" s="390"/>
      <c r="BY17" s="390"/>
      <c r="BZ17" s="390"/>
      <c r="CA17" s="390"/>
      <c r="CB17" s="390"/>
      <c r="CC17" s="390"/>
      <c r="CD17" s="390"/>
      <c r="CE17" s="390"/>
      <c r="CF17" s="390"/>
      <c r="CG17" s="390"/>
      <c r="CH17" s="390"/>
      <c r="CI17" s="397"/>
      <c r="CJ17" s="397"/>
      <c r="CK17" s="397"/>
      <c r="CL17" s="397"/>
      <c r="CM17" s="397"/>
      <c r="CN17" s="397"/>
      <c r="CO17" s="397"/>
      <c r="CP17" s="397"/>
      <c r="CQ17" s="390"/>
      <c r="CR17" s="390"/>
      <c r="CS17" s="390"/>
      <c r="CT17" s="390"/>
      <c r="CU17" s="390"/>
      <c r="CV17" s="390"/>
      <c r="CW17" s="397"/>
      <c r="CX17" s="397"/>
      <c r="CY17" s="397"/>
      <c r="CZ17" s="397"/>
      <c r="DA17" s="397"/>
      <c r="DB17" s="397"/>
      <c r="DC17" s="397"/>
      <c r="DD17" s="397"/>
      <c r="DE17" s="397"/>
      <c r="DF17" s="390"/>
      <c r="DG17" s="390"/>
      <c r="DH17" s="390"/>
      <c r="DI17" s="390"/>
      <c r="DJ17" s="390"/>
      <c r="DK17" s="397"/>
      <c r="DL17" s="397"/>
      <c r="DM17" s="397"/>
      <c r="DN17" s="397"/>
      <c r="DO17" s="397"/>
      <c r="DP17" s="397"/>
      <c r="DQ17" s="397"/>
      <c r="DR17" s="397"/>
      <c r="DS17" s="390"/>
      <c r="DT17" s="390"/>
      <c r="DU17" s="390"/>
      <c r="DV17" s="390"/>
      <c r="DW17" s="390"/>
      <c r="DX17" s="390"/>
      <c r="DY17" s="394"/>
      <c r="DZ17" s="394"/>
      <c r="EA17" s="394"/>
      <c r="EB17" s="394"/>
      <c r="EC17" s="394"/>
      <c r="ED17" s="394"/>
      <c r="EE17" s="394"/>
      <c r="EF17" s="394"/>
      <c r="EG17" s="394"/>
      <c r="EH17" s="394"/>
      <c r="EI17" s="394"/>
      <c r="EJ17" s="394"/>
    </row>
    <row r="18" spans="1:140" ht="13.5" customHeight="1" x14ac:dyDescent="0.2">
      <c r="A18" s="398" t="s">
        <v>401</v>
      </c>
      <c r="B18" s="398"/>
      <c r="C18" s="398"/>
      <c r="D18" s="398"/>
      <c r="E18" s="398"/>
      <c r="F18" s="398"/>
      <c r="G18" s="398"/>
      <c r="H18" s="398"/>
      <c r="I18" s="398"/>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98"/>
      <c r="AL18" s="398"/>
      <c r="AM18" s="398"/>
      <c r="AN18" s="398"/>
      <c r="AO18" s="398"/>
      <c r="AP18" s="398"/>
      <c r="AQ18" s="398"/>
      <c r="AR18" s="399"/>
      <c r="AS18" s="400">
        <v>10</v>
      </c>
      <c r="AT18" s="391"/>
      <c r="AU18" s="391"/>
      <c r="AV18" s="391"/>
      <c r="AW18" s="391"/>
      <c r="AX18" s="391"/>
      <c r="AY18" s="391"/>
      <c r="AZ18" s="391"/>
      <c r="BA18" s="390"/>
      <c r="BB18" s="390"/>
      <c r="BC18" s="390"/>
      <c r="BD18" s="390"/>
      <c r="BE18" s="390"/>
      <c r="BF18" s="390"/>
      <c r="BG18" s="391">
        <v>9</v>
      </c>
      <c r="BH18" s="391"/>
      <c r="BI18" s="391"/>
      <c r="BJ18" s="391"/>
      <c r="BK18" s="391"/>
      <c r="BL18" s="391"/>
      <c r="BM18" s="391"/>
      <c r="BN18" s="391"/>
      <c r="BO18" s="391"/>
      <c r="BP18" s="390"/>
      <c r="BQ18" s="390"/>
      <c r="BR18" s="390"/>
      <c r="BS18" s="390"/>
      <c r="BT18" s="390"/>
      <c r="BU18" s="391" t="s">
        <v>458</v>
      </c>
      <c r="BV18" s="391"/>
      <c r="BW18" s="391"/>
      <c r="BX18" s="391"/>
      <c r="BY18" s="391"/>
      <c r="BZ18" s="391"/>
      <c r="CA18" s="391"/>
      <c r="CB18" s="391"/>
      <c r="CC18" s="391"/>
      <c r="CD18" s="390"/>
      <c r="CE18" s="390"/>
      <c r="CF18" s="390"/>
      <c r="CG18" s="390"/>
      <c r="CH18" s="390"/>
      <c r="CI18" s="391">
        <v>1</v>
      </c>
      <c r="CJ18" s="391"/>
      <c r="CK18" s="391"/>
      <c r="CL18" s="391"/>
      <c r="CM18" s="391"/>
      <c r="CN18" s="391"/>
      <c r="CO18" s="391"/>
      <c r="CP18" s="391"/>
      <c r="CQ18" s="390"/>
      <c r="CR18" s="390"/>
      <c r="CS18" s="390"/>
      <c r="CT18" s="390"/>
      <c r="CU18" s="390"/>
      <c r="CV18" s="390"/>
      <c r="CW18" s="391" t="s">
        <v>458</v>
      </c>
      <c r="CX18" s="391"/>
      <c r="CY18" s="391"/>
      <c r="CZ18" s="391"/>
      <c r="DA18" s="391"/>
      <c r="DB18" s="391"/>
      <c r="DC18" s="391"/>
      <c r="DD18" s="391"/>
      <c r="DE18" s="391"/>
      <c r="DF18" s="397"/>
      <c r="DG18" s="397"/>
      <c r="DH18" s="397"/>
      <c r="DI18" s="397"/>
      <c r="DJ18" s="397"/>
      <c r="DK18" s="391" t="s">
        <v>457</v>
      </c>
      <c r="DL18" s="391"/>
      <c r="DM18" s="391"/>
      <c r="DN18" s="391"/>
      <c r="DO18" s="391"/>
      <c r="DP18" s="391"/>
      <c r="DQ18" s="391"/>
      <c r="DR18" s="391"/>
      <c r="DS18" s="390"/>
      <c r="DT18" s="390"/>
      <c r="DU18" s="390"/>
      <c r="DV18" s="390"/>
      <c r="DW18" s="390"/>
      <c r="DX18" s="390"/>
      <c r="DY18" s="394"/>
      <c r="DZ18" s="394"/>
      <c r="EA18" s="394"/>
      <c r="EB18" s="394"/>
      <c r="EC18" s="394"/>
      <c r="ED18" s="394"/>
      <c r="EE18" s="394"/>
      <c r="EF18" s="394"/>
      <c r="EG18" s="394"/>
      <c r="EH18" s="394"/>
      <c r="EI18" s="394"/>
      <c r="EJ18" s="394"/>
    </row>
    <row r="19" spans="1:140" ht="13.5" customHeight="1" x14ac:dyDescent="0.2">
      <c r="A19" s="361"/>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95"/>
      <c r="AS19" s="390"/>
      <c r="AT19" s="390"/>
      <c r="AU19" s="390"/>
      <c r="AV19" s="390"/>
      <c r="AW19" s="390"/>
      <c r="AX19" s="390"/>
      <c r="AY19" s="390"/>
      <c r="AZ19" s="390"/>
      <c r="BA19" s="390"/>
      <c r="BB19" s="390"/>
      <c r="BC19" s="390"/>
      <c r="BD19" s="390"/>
      <c r="BE19" s="390"/>
      <c r="BF19" s="390"/>
      <c r="BG19" s="390"/>
      <c r="BH19" s="390"/>
      <c r="BI19" s="390"/>
      <c r="BJ19" s="390"/>
      <c r="BK19" s="390"/>
      <c r="BL19" s="390"/>
      <c r="BM19" s="390"/>
      <c r="BN19" s="390"/>
      <c r="BO19" s="390"/>
      <c r="BP19" s="390"/>
      <c r="BQ19" s="390"/>
      <c r="BR19" s="390"/>
      <c r="BS19" s="390"/>
      <c r="BT19" s="390"/>
      <c r="BU19" s="390"/>
      <c r="BV19" s="390"/>
      <c r="BW19" s="390"/>
      <c r="BX19" s="390"/>
      <c r="BY19" s="390"/>
      <c r="BZ19" s="390"/>
      <c r="CA19" s="390"/>
      <c r="CB19" s="390"/>
      <c r="CC19" s="390"/>
      <c r="CD19" s="390"/>
      <c r="CE19" s="390"/>
      <c r="CF19" s="390"/>
      <c r="CG19" s="390"/>
      <c r="CH19" s="390"/>
      <c r="CI19" s="397"/>
      <c r="CJ19" s="397"/>
      <c r="CK19" s="397"/>
      <c r="CL19" s="397"/>
      <c r="CM19" s="397"/>
      <c r="CN19" s="397"/>
      <c r="CO19" s="397"/>
      <c r="CP19" s="397"/>
      <c r="CQ19" s="390"/>
      <c r="CR19" s="390"/>
      <c r="CS19" s="390"/>
      <c r="CT19" s="390"/>
      <c r="CU19" s="390"/>
      <c r="CV19" s="390"/>
      <c r="CW19" s="397"/>
      <c r="CX19" s="397"/>
      <c r="CY19" s="397"/>
      <c r="CZ19" s="397"/>
      <c r="DA19" s="397"/>
      <c r="DB19" s="397"/>
      <c r="DC19" s="397"/>
      <c r="DD19" s="397"/>
      <c r="DE19" s="397"/>
      <c r="DF19" s="390"/>
      <c r="DG19" s="390"/>
      <c r="DH19" s="390"/>
      <c r="DI19" s="390"/>
      <c r="DJ19" s="390"/>
      <c r="DK19" s="397"/>
      <c r="DL19" s="397"/>
      <c r="DM19" s="397"/>
      <c r="DN19" s="397"/>
      <c r="DO19" s="397"/>
      <c r="DP19" s="397"/>
      <c r="DQ19" s="397"/>
      <c r="DR19" s="397"/>
      <c r="DS19" s="390"/>
      <c r="DT19" s="390"/>
      <c r="DU19" s="390"/>
      <c r="DV19" s="390"/>
      <c r="DW19" s="390"/>
      <c r="DX19" s="390"/>
      <c r="DY19" s="394"/>
      <c r="DZ19" s="394"/>
      <c r="EA19" s="394"/>
      <c r="EB19" s="394"/>
      <c r="EC19" s="394"/>
      <c r="ED19" s="394"/>
      <c r="EE19" s="394"/>
      <c r="EF19" s="394"/>
      <c r="EG19" s="394"/>
      <c r="EH19" s="394"/>
      <c r="EI19" s="394"/>
      <c r="EJ19" s="394"/>
    </row>
    <row r="20" spans="1:140" ht="13.5" customHeight="1" x14ac:dyDescent="0.2">
      <c r="A20" s="398" t="s">
        <v>402</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98"/>
      <c r="AL20" s="398"/>
      <c r="AM20" s="398"/>
      <c r="AN20" s="398"/>
      <c r="AO20" s="398"/>
      <c r="AP20" s="398"/>
      <c r="AQ20" s="398"/>
      <c r="AR20" s="399"/>
      <c r="AS20" s="400">
        <v>18</v>
      </c>
      <c r="AT20" s="391"/>
      <c r="AU20" s="391"/>
      <c r="AV20" s="391"/>
      <c r="AW20" s="391"/>
      <c r="AX20" s="391"/>
      <c r="AY20" s="391"/>
      <c r="AZ20" s="391"/>
      <c r="BA20" s="390"/>
      <c r="BB20" s="390"/>
      <c r="BC20" s="390"/>
      <c r="BD20" s="390"/>
      <c r="BE20" s="390"/>
      <c r="BF20" s="390"/>
      <c r="BG20" s="391">
        <v>144</v>
      </c>
      <c r="BH20" s="391"/>
      <c r="BI20" s="391"/>
      <c r="BJ20" s="391"/>
      <c r="BK20" s="391"/>
      <c r="BL20" s="391"/>
      <c r="BM20" s="391"/>
      <c r="BN20" s="391"/>
      <c r="BO20" s="391"/>
      <c r="BP20" s="390"/>
      <c r="BQ20" s="390"/>
      <c r="BR20" s="390"/>
      <c r="BS20" s="390"/>
      <c r="BT20" s="390"/>
      <c r="BU20" s="391">
        <v>1006</v>
      </c>
      <c r="BV20" s="391"/>
      <c r="BW20" s="391"/>
      <c r="BX20" s="391"/>
      <c r="BY20" s="391"/>
      <c r="BZ20" s="391"/>
      <c r="CA20" s="391"/>
      <c r="CB20" s="391"/>
      <c r="CC20" s="391"/>
      <c r="CD20" s="390"/>
      <c r="CE20" s="390"/>
      <c r="CF20" s="390"/>
      <c r="CG20" s="390"/>
      <c r="CH20" s="390"/>
      <c r="CI20" s="391">
        <v>8</v>
      </c>
      <c r="CJ20" s="391"/>
      <c r="CK20" s="391"/>
      <c r="CL20" s="391"/>
      <c r="CM20" s="391"/>
      <c r="CN20" s="391"/>
      <c r="CO20" s="391"/>
      <c r="CP20" s="391"/>
      <c r="CQ20" s="390"/>
      <c r="CR20" s="390"/>
      <c r="CS20" s="390"/>
      <c r="CT20" s="390"/>
      <c r="CU20" s="390"/>
      <c r="CV20" s="390"/>
      <c r="CW20" s="391">
        <v>5589</v>
      </c>
      <c r="CX20" s="391"/>
      <c r="CY20" s="391"/>
      <c r="CZ20" s="391"/>
      <c r="DA20" s="391"/>
      <c r="DB20" s="391"/>
      <c r="DC20" s="391"/>
      <c r="DD20" s="391"/>
      <c r="DE20" s="391"/>
      <c r="DF20" s="390"/>
      <c r="DG20" s="390"/>
      <c r="DH20" s="390"/>
      <c r="DI20" s="390"/>
      <c r="DJ20" s="390"/>
      <c r="DK20" s="391">
        <v>699</v>
      </c>
      <c r="DL20" s="391"/>
      <c r="DM20" s="391"/>
      <c r="DN20" s="391"/>
      <c r="DO20" s="391"/>
      <c r="DP20" s="391"/>
      <c r="DQ20" s="391"/>
      <c r="DR20" s="391"/>
      <c r="DS20" s="390"/>
      <c r="DT20" s="390"/>
      <c r="DU20" s="390"/>
      <c r="DV20" s="390"/>
      <c r="DW20" s="390"/>
      <c r="DX20" s="390"/>
      <c r="DY20" s="394"/>
      <c r="DZ20" s="394"/>
      <c r="EA20" s="394"/>
      <c r="EB20" s="394"/>
      <c r="EC20" s="394"/>
      <c r="ED20" s="394"/>
      <c r="EE20" s="394"/>
      <c r="EF20" s="394"/>
      <c r="EG20" s="394"/>
      <c r="EH20" s="394"/>
      <c r="EI20" s="394"/>
      <c r="EJ20" s="394"/>
    </row>
    <row r="21" spans="1:140" ht="13.5" customHeight="1" x14ac:dyDescent="0.2">
      <c r="A21" s="361"/>
      <c r="B21" s="361"/>
      <c r="C21" s="361"/>
      <c r="D21" s="361"/>
      <c r="E21" s="361"/>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361"/>
      <c r="AP21" s="361"/>
      <c r="AQ21" s="361"/>
      <c r="AR21" s="395"/>
      <c r="AS21" s="390"/>
      <c r="AT21" s="390"/>
      <c r="AU21" s="390"/>
      <c r="AV21" s="390"/>
      <c r="AW21" s="390"/>
      <c r="AX21" s="390"/>
      <c r="AY21" s="390"/>
      <c r="AZ21" s="390"/>
      <c r="BA21" s="390"/>
      <c r="BB21" s="390"/>
      <c r="BC21" s="390"/>
      <c r="BD21" s="390"/>
      <c r="BE21" s="390"/>
      <c r="BF21" s="390"/>
      <c r="BG21" s="390"/>
      <c r="BH21" s="390"/>
      <c r="BI21" s="390"/>
      <c r="BJ21" s="390"/>
      <c r="BK21" s="390"/>
      <c r="BL21" s="390"/>
      <c r="BM21" s="390"/>
      <c r="BN21" s="390"/>
      <c r="BO21" s="390"/>
      <c r="BP21" s="390"/>
      <c r="BQ21" s="390"/>
      <c r="BR21" s="390"/>
      <c r="BS21" s="390"/>
      <c r="BT21" s="390"/>
      <c r="BU21" s="390"/>
      <c r="BV21" s="390"/>
      <c r="BW21" s="390"/>
      <c r="BX21" s="390"/>
      <c r="BY21" s="390"/>
      <c r="BZ21" s="390"/>
      <c r="CA21" s="390"/>
      <c r="CB21" s="390"/>
      <c r="CC21" s="390"/>
      <c r="CD21" s="390"/>
      <c r="CE21" s="390"/>
      <c r="CF21" s="390"/>
      <c r="CG21" s="390"/>
      <c r="CH21" s="390"/>
      <c r="CI21" s="397"/>
      <c r="CJ21" s="397"/>
      <c r="CK21" s="397"/>
      <c r="CL21" s="397"/>
      <c r="CM21" s="397"/>
      <c r="CN21" s="397"/>
      <c r="CO21" s="397"/>
      <c r="CP21" s="397"/>
      <c r="CQ21" s="390"/>
      <c r="CR21" s="390"/>
      <c r="CS21" s="390"/>
      <c r="CT21" s="390"/>
      <c r="CU21" s="390"/>
      <c r="CV21" s="390"/>
      <c r="CW21" s="397"/>
      <c r="CX21" s="397"/>
      <c r="CY21" s="397"/>
      <c r="CZ21" s="397"/>
      <c r="DA21" s="397"/>
      <c r="DB21" s="397"/>
      <c r="DC21" s="397"/>
      <c r="DD21" s="397"/>
      <c r="DE21" s="397"/>
      <c r="DF21" s="390"/>
      <c r="DG21" s="390"/>
      <c r="DH21" s="390"/>
      <c r="DI21" s="390"/>
      <c r="DJ21" s="390"/>
      <c r="DK21" s="397"/>
      <c r="DL21" s="397"/>
      <c r="DM21" s="397"/>
      <c r="DN21" s="397"/>
      <c r="DO21" s="397"/>
      <c r="DP21" s="397"/>
      <c r="DQ21" s="397"/>
      <c r="DR21" s="397"/>
      <c r="DS21" s="390"/>
      <c r="DT21" s="390"/>
      <c r="DU21" s="390"/>
      <c r="DV21" s="390"/>
      <c r="DW21" s="390"/>
      <c r="DX21" s="390"/>
      <c r="DY21" s="394"/>
      <c r="DZ21" s="394"/>
      <c r="EA21" s="394"/>
      <c r="EB21" s="394"/>
      <c r="EC21" s="394"/>
      <c r="ED21" s="394"/>
      <c r="EE21" s="394"/>
      <c r="EF21" s="394"/>
      <c r="EG21" s="394"/>
      <c r="EH21" s="394"/>
      <c r="EI21" s="394"/>
      <c r="EJ21" s="394"/>
    </row>
    <row r="22" spans="1:140" ht="13.5" customHeight="1" x14ac:dyDescent="0.2">
      <c r="A22" s="398" t="s">
        <v>403</v>
      </c>
      <c r="B22" s="398"/>
      <c r="C22" s="398"/>
      <c r="D22" s="398"/>
      <c r="E22" s="398"/>
      <c r="F22" s="398"/>
      <c r="G22" s="398"/>
      <c r="H22" s="398"/>
      <c r="I22" s="398"/>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398"/>
      <c r="AL22" s="398"/>
      <c r="AM22" s="398"/>
      <c r="AN22" s="398"/>
      <c r="AO22" s="398"/>
      <c r="AP22" s="398"/>
      <c r="AQ22" s="398"/>
      <c r="AR22" s="399"/>
      <c r="AS22" s="400">
        <v>51</v>
      </c>
      <c r="AT22" s="391"/>
      <c r="AU22" s="391"/>
      <c r="AV22" s="391"/>
      <c r="AW22" s="391"/>
      <c r="AX22" s="391"/>
      <c r="AY22" s="391"/>
      <c r="AZ22" s="391"/>
      <c r="BA22" s="390"/>
      <c r="BB22" s="390"/>
      <c r="BC22" s="390"/>
      <c r="BD22" s="390"/>
      <c r="BE22" s="390"/>
      <c r="BF22" s="390"/>
      <c r="BG22" s="391">
        <v>856</v>
      </c>
      <c r="BH22" s="391"/>
      <c r="BI22" s="391"/>
      <c r="BJ22" s="391"/>
      <c r="BK22" s="391"/>
      <c r="BL22" s="391"/>
      <c r="BM22" s="391"/>
      <c r="BN22" s="391"/>
      <c r="BO22" s="391"/>
      <c r="BP22" s="390"/>
      <c r="BQ22" s="390"/>
      <c r="BR22" s="390"/>
      <c r="BS22" s="390"/>
      <c r="BT22" s="390"/>
      <c r="BU22" s="391">
        <v>39538</v>
      </c>
      <c r="BV22" s="391"/>
      <c r="BW22" s="391"/>
      <c r="BX22" s="391"/>
      <c r="BY22" s="391"/>
      <c r="BZ22" s="391"/>
      <c r="CA22" s="391"/>
      <c r="CB22" s="391"/>
      <c r="CC22" s="391"/>
      <c r="CD22" s="390"/>
      <c r="CE22" s="390"/>
      <c r="CF22" s="390"/>
      <c r="CG22" s="390"/>
      <c r="CH22" s="390"/>
      <c r="CI22" s="391">
        <v>17</v>
      </c>
      <c r="CJ22" s="391"/>
      <c r="CK22" s="391"/>
      <c r="CL22" s="391"/>
      <c r="CM22" s="391"/>
      <c r="CN22" s="391"/>
      <c r="CO22" s="391"/>
      <c r="CP22" s="391"/>
      <c r="CQ22" s="390"/>
      <c r="CR22" s="390"/>
      <c r="CS22" s="390"/>
      <c r="CT22" s="390"/>
      <c r="CU22" s="390"/>
      <c r="CV22" s="390"/>
      <c r="CW22" s="391">
        <v>77525</v>
      </c>
      <c r="CX22" s="391"/>
      <c r="CY22" s="391"/>
      <c r="CZ22" s="391"/>
      <c r="DA22" s="391"/>
      <c r="DB22" s="391"/>
      <c r="DC22" s="391"/>
      <c r="DD22" s="391"/>
      <c r="DE22" s="391"/>
      <c r="DF22" s="390"/>
      <c r="DG22" s="390"/>
      <c r="DH22" s="390"/>
      <c r="DI22" s="390"/>
      <c r="DJ22" s="390"/>
      <c r="DK22" s="391">
        <v>4619</v>
      </c>
      <c r="DL22" s="391"/>
      <c r="DM22" s="391"/>
      <c r="DN22" s="391"/>
      <c r="DO22" s="391"/>
      <c r="DP22" s="391"/>
      <c r="DQ22" s="391"/>
      <c r="DR22" s="391"/>
      <c r="DS22" s="390"/>
      <c r="DT22" s="390"/>
      <c r="DU22" s="390"/>
      <c r="DV22" s="390"/>
      <c r="DW22" s="390"/>
      <c r="DX22" s="390"/>
      <c r="DY22" s="394"/>
      <c r="DZ22" s="394"/>
      <c r="EA22" s="394"/>
      <c r="EB22" s="394"/>
      <c r="EC22" s="394"/>
      <c r="ED22" s="394"/>
      <c r="EE22" s="394"/>
      <c r="EF22" s="394"/>
      <c r="EG22" s="394"/>
      <c r="EH22" s="394"/>
      <c r="EI22" s="394"/>
      <c r="EJ22" s="394"/>
    </row>
    <row r="23" spans="1:140" ht="13.5" customHeight="1" x14ac:dyDescent="0.2">
      <c r="A23" s="361"/>
      <c r="B23" s="361"/>
      <c r="C23" s="361"/>
      <c r="D23" s="361"/>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c r="AN23" s="361"/>
      <c r="AO23" s="361"/>
      <c r="AP23" s="361"/>
      <c r="AQ23" s="361"/>
      <c r="AR23" s="395"/>
      <c r="AS23" s="390"/>
      <c r="AT23" s="390"/>
      <c r="AU23" s="390"/>
      <c r="AV23" s="390"/>
      <c r="AW23" s="390"/>
      <c r="AX23" s="390"/>
      <c r="AY23" s="390"/>
      <c r="AZ23" s="390"/>
      <c r="BA23" s="390"/>
      <c r="BB23" s="390"/>
      <c r="BC23" s="390"/>
      <c r="BD23" s="390"/>
      <c r="BE23" s="390"/>
      <c r="BF23" s="390"/>
      <c r="BG23" s="390"/>
      <c r="BH23" s="390"/>
      <c r="BI23" s="390"/>
      <c r="BJ23" s="390"/>
      <c r="BK23" s="390"/>
      <c r="BL23" s="390"/>
      <c r="BM23" s="390"/>
      <c r="BN23" s="390"/>
      <c r="BO23" s="390"/>
      <c r="BP23" s="390"/>
      <c r="BQ23" s="390"/>
      <c r="BR23" s="390"/>
      <c r="BS23" s="390"/>
      <c r="BT23" s="390"/>
      <c r="BU23" s="390"/>
      <c r="BV23" s="390"/>
      <c r="BW23" s="390"/>
      <c r="BX23" s="390"/>
      <c r="BY23" s="390"/>
      <c r="BZ23" s="390"/>
      <c r="CA23" s="390"/>
      <c r="CB23" s="390"/>
      <c r="CC23" s="390"/>
      <c r="CD23" s="390"/>
      <c r="CE23" s="390"/>
      <c r="CF23" s="390"/>
      <c r="CG23" s="390"/>
      <c r="CH23" s="390"/>
      <c r="CI23" s="397"/>
      <c r="CJ23" s="397"/>
      <c r="CK23" s="397"/>
      <c r="CL23" s="397"/>
      <c r="CM23" s="397"/>
      <c r="CN23" s="397"/>
      <c r="CO23" s="397"/>
      <c r="CP23" s="397"/>
      <c r="CQ23" s="390"/>
      <c r="CR23" s="390"/>
      <c r="CS23" s="390"/>
      <c r="CT23" s="390"/>
      <c r="CU23" s="390"/>
      <c r="CV23" s="390"/>
      <c r="CW23" s="397"/>
      <c r="CX23" s="397"/>
      <c r="CY23" s="397"/>
      <c r="CZ23" s="397"/>
      <c r="DA23" s="397"/>
      <c r="DB23" s="397"/>
      <c r="DC23" s="397"/>
      <c r="DD23" s="397"/>
      <c r="DE23" s="397"/>
      <c r="DF23" s="390"/>
      <c r="DG23" s="390"/>
      <c r="DH23" s="390"/>
      <c r="DI23" s="390"/>
      <c r="DJ23" s="390"/>
      <c r="DK23" s="397"/>
      <c r="DL23" s="397"/>
      <c r="DM23" s="397"/>
      <c r="DN23" s="397"/>
      <c r="DO23" s="397"/>
      <c r="DP23" s="397"/>
      <c r="DQ23" s="397"/>
      <c r="DR23" s="397"/>
      <c r="DS23" s="390"/>
      <c r="DT23" s="390"/>
      <c r="DU23" s="390"/>
      <c r="DV23" s="390"/>
      <c r="DW23" s="390"/>
      <c r="DX23" s="390"/>
      <c r="DY23" s="394"/>
      <c r="DZ23" s="394"/>
      <c r="EA23" s="394"/>
      <c r="EB23" s="394"/>
      <c r="EC23" s="394"/>
      <c r="ED23" s="394"/>
      <c r="EE23" s="394"/>
      <c r="EF23" s="394"/>
      <c r="EG23" s="394"/>
      <c r="EH23" s="394"/>
      <c r="EI23" s="394"/>
      <c r="EJ23" s="394"/>
    </row>
    <row r="24" spans="1:140" ht="13.5" customHeight="1" x14ac:dyDescent="0.2">
      <c r="A24" s="398" t="s">
        <v>404</v>
      </c>
      <c r="B24" s="398"/>
      <c r="C24" s="398"/>
      <c r="D24" s="398"/>
      <c r="E24" s="398"/>
      <c r="F24" s="398"/>
      <c r="G24" s="398"/>
      <c r="H24" s="398"/>
      <c r="I24" s="398"/>
      <c r="J24" s="398"/>
      <c r="K24" s="398"/>
      <c r="L24" s="398"/>
      <c r="M24" s="398"/>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8"/>
      <c r="AK24" s="398"/>
      <c r="AL24" s="398"/>
      <c r="AM24" s="398"/>
      <c r="AN24" s="398"/>
      <c r="AO24" s="398"/>
      <c r="AP24" s="398"/>
      <c r="AQ24" s="398"/>
      <c r="AR24" s="399"/>
      <c r="AS24" s="400">
        <v>404</v>
      </c>
      <c r="AT24" s="391"/>
      <c r="AU24" s="391"/>
      <c r="AV24" s="391"/>
      <c r="AW24" s="391"/>
      <c r="AX24" s="391"/>
      <c r="AY24" s="391"/>
      <c r="AZ24" s="391"/>
      <c r="BA24" s="390"/>
      <c r="BB24" s="390"/>
      <c r="BC24" s="390"/>
      <c r="BD24" s="390"/>
      <c r="BE24" s="390"/>
      <c r="BF24" s="390"/>
      <c r="BG24" s="391">
        <v>3457</v>
      </c>
      <c r="BH24" s="391"/>
      <c r="BI24" s="391"/>
      <c r="BJ24" s="391"/>
      <c r="BK24" s="391"/>
      <c r="BL24" s="391"/>
      <c r="BM24" s="391"/>
      <c r="BN24" s="391"/>
      <c r="BO24" s="391"/>
      <c r="BP24" s="390"/>
      <c r="BQ24" s="390"/>
      <c r="BR24" s="390"/>
      <c r="BS24" s="390"/>
      <c r="BT24" s="390"/>
      <c r="BU24" s="391">
        <v>206171</v>
      </c>
      <c r="BV24" s="391"/>
      <c r="BW24" s="391"/>
      <c r="BX24" s="391"/>
      <c r="BY24" s="391"/>
      <c r="BZ24" s="391"/>
      <c r="CA24" s="391"/>
      <c r="CB24" s="391"/>
      <c r="CC24" s="391"/>
      <c r="CD24" s="390"/>
      <c r="CE24" s="390"/>
      <c r="CF24" s="390"/>
      <c r="CG24" s="390"/>
      <c r="CH24" s="390"/>
      <c r="CI24" s="391">
        <v>9</v>
      </c>
      <c r="CJ24" s="391"/>
      <c r="CK24" s="391"/>
      <c r="CL24" s="391"/>
      <c r="CM24" s="391"/>
      <c r="CN24" s="391"/>
      <c r="CO24" s="391"/>
      <c r="CP24" s="391"/>
      <c r="CQ24" s="390"/>
      <c r="CR24" s="390"/>
      <c r="CS24" s="390"/>
      <c r="CT24" s="390"/>
      <c r="CU24" s="390"/>
      <c r="CV24" s="390"/>
      <c r="CW24" s="391">
        <v>51032</v>
      </c>
      <c r="CX24" s="391"/>
      <c r="CY24" s="391"/>
      <c r="CZ24" s="391"/>
      <c r="DA24" s="391"/>
      <c r="DB24" s="391"/>
      <c r="DC24" s="391"/>
      <c r="DD24" s="391"/>
      <c r="DE24" s="391"/>
      <c r="DF24" s="390"/>
      <c r="DG24" s="390"/>
      <c r="DH24" s="390"/>
      <c r="DI24" s="390"/>
      <c r="DJ24" s="390"/>
      <c r="DK24" s="391">
        <v>5964</v>
      </c>
      <c r="DL24" s="391"/>
      <c r="DM24" s="391"/>
      <c r="DN24" s="391"/>
      <c r="DO24" s="391"/>
      <c r="DP24" s="391"/>
      <c r="DQ24" s="391"/>
      <c r="DR24" s="391"/>
      <c r="DS24" s="390"/>
      <c r="DT24" s="390"/>
      <c r="DU24" s="390"/>
      <c r="DV24" s="390"/>
      <c r="DW24" s="390"/>
      <c r="DX24" s="390"/>
      <c r="DY24" s="394"/>
      <c r="DZ24" s="394"/>
      <c r="EA24" s="394"/>
      <c r="EB24" s="394"/>
      <c r="EC24" s="394"/>
      <c r="ED24" s="394"/>
      <c r="EE24" s="394"/>
      <c r="EF24" s="394"/>
      <c r="EG24" s="394"/>
      <c r="EH24" s="394"/>
      <c r="EI24" s="394"/>
      <c r="EJ24" s="394"/>
    </row>
    <row r="25" spans="1:140" ht="13.5" customHeight="1" x14ac:dyDescent="0.2">
      <c r="A25" s="361"/>
      <c r="B25" s="361"/>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1"/>
      <c r="AJ25" s="361"/>
      <c r="AK25" s="361"/>
      <c r="AL25" s="361"/>
      <c r="AM25" s="361"/>
      <c r="AN25" s="361"/>
      <c r="AO25" s="361"/>
      <c r="AP25" s="361"/>
      <c r="AQ25" s="361"/>
      <c r="AR25" s="395"/>
      <c r="AS25" s="390"/>
      <c r="AT25" s="390"/>
      <c r="AU25" s="390"/>
      <c r="AV25" s="390"/>
      <c r="AW25" s="390"/>
      <c r="AX25" s="390"/>
      <c r="AY25" s="390"/>
      <c r="AZ25" s="390"/>
      <c r="BA25" s="390"/>
      <c r="BB25" s="390"/>
      <c r="BC25" s="390"/>
      <c r="BD25" s="390"/>
      <c r="BE25" s="390"/>
      <c r="BF25" s="390"/>
      <c r="BG25" s="390"/>
      <c r="BH25" s="390"/>
      <c r="BI25" s="390"/>
      <c r="BJ25" s="390"/>
      <c r="BK25" s="390"/>
      <c r="BL25" s="390"/>
      <c r="BM25" s="390"/>
      <c r="BN25" s="390"/>
      <c r="BO25" s="390"/>
      <c r="BP25" s="390"/>
      <c r="BQ25" s="390"/>
      <c r="BR25" s="390"/>
      <c r="BS25" s="390"/>
      <c r="BT25" s="390"/>
      <c r="BU25" s="390"/>
      <c r="BV25" s="390"/>
      <c r="BW25" s="390"/>
      <c r="BX25" s="390"/>
      <c r="BY25" s="390"/>
      <c r="BZ25" s="390"/>
      <c r="CA25" s="390"/>
      <c r="CB25" s="390"/>
      <c r="CC25" s="390"/>
      <c r="CD25" s="390"/>
      <c r="CE25" s="390"/>
      <c r="CF25" s="390"/>
      <c r="CG25" s="390"/>
      <c r="CH25" s="390"/>
      <c r="CI25" s="397"/>
      <c r="CJ25" s="397"/>
      <c r="CK25" s="397"/>
      <c r="CL25" s="397"/>
      <c r="CM25" s="397"/>
      <c r="CN25" s="397"/>
      <c r="CO25" s="397"/>
      <c r="CP25" s="397"/>
      <c r="CQ25" s="390"/>
      <c r="CR25" s="390"/>
      <c r="CS25" s="390"/>
      <c r="CT25" s="390"/>
      <c r="CU25" s="390"/>
      <c r="CV25" s="390"/>
      <c r="CW25" s="397"/>
      <c r="CX25" s="397"/>
      <c r="CY25" s="397"/>
      <c r="CZ25" s="397"/>
      <c r="DA25" s="397"/>
      <c r="DB25" s="397"/>
      <c r="DC25" s="397"/>
      <c r="DD25" s="397"/>
      <c r="DE25" s="397"/>
      <c r="DF25" s="390"/>
      <c r="DG25" s="390"/>
      <c r="DH25" s="390"/>
      <c r="DI25" s="390"/>
      <c r="DJ25" s="390"/>
      <c r="DK25" s="397"/>
      <c r="DL25" s="397"/>
      <c r="DM25" s="397"/>
      <c r="DN25" s="397"/>
      <c r="DO25" s="397"/>
      <c r="DP25" s="397"/>
      <c r="DQ25" s="397"/>
      <c r="DR25" s="397"/>
      <c r="DS25" s="390"/>
      <c r="DT25" s="390"/>
      <c r="DU25" s="390"/>
      <c r="DV25" s="390"/>
      <c r="DW25" s="390"/>
      <c r="DX25" s="390"/>
      <c r="DY25" s="394"/>
      <c r="DZ25" s="394"/>
      <c r="EA25" s="394"/>
      <c r="EB25" s="394"/>
      <c r="EC25" s="394"/>
      <c r="ED25" s="394"/>
      <c r="EE25" s="394"/>
      <c r="EF25" s="394"/>
      <c r="EG25" s="394"/>
      <c r="EH25" s="394"/>
      <c r="EI25" s="394"/>
      <c r="EJ25" s="394"/>
    </row>
    <row r="26" spans="1:140" ht="13.5" customHeight="1" x14ac:dyDescent="0.2">
      <c r="A26" s="398" t="s">
        <v>405</v>
      </c>
      <c r="B26" s="398"/>
      <c r="C26" s="398"/>
      <c r="D26" s="398"/>
      <c r="E26" s="398"/>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8"/>
      <c r="AK26" s="398"/>
      <c r="AL26" s="398"/>
      <c r="AM26" s="398"/>
      <c r="AN26" s="398"/>
      <c r="AO26" s="398"/>
      <c r="AP26" s="398"/>
      <c r="AQ26" s="398"/>
      <c r="AR26" s="399"/>
      <c r="AS26" s="400">
        <v>30</v>
      </c>
      <c r="AT26" s="391"/>
      <c r="AU26" s="391"/>
      <c r="AV26" s="391"/>
      <c r="AW26" s="391"/>
      <c r="AX26" s="391"/>
      <c r="AY26" s="391"/>
      <c r="AZ26" s="391"/>
      <c r="BA26" s="390"/>
      <c r="BB26" s="390"/>
      <c r="BC26" s="390"/>
      <c r="BD26" s="390"/>
      <c r="BE26" s="390"/>
      <c r="BF26" s="390"/>
      <c r="BG26" s="391">
        <v>375</v>
      </c>
      <c r="BH26" s="391"/>
      <c r="BI26" s="391"/>
      <c r="BJ26" s="391"/>
      <c r="BK26" s="391"/>
      <c r="BL26" s="391"/>
      <c r="BM26" s="391"/>
      <c r="BN26" s="391"/>
      <c r="BO26" s="391"/>
      <c r="BP26" s="390"/>
      <c r="BQ26" s="390"/>
      <c r="BR26" s="390"/>
      <c r="BS26" s="390"/>
      <c r="BT26" s="390"/>
      <c r="BU26" s="391">
        <v>48599</v>
      </c>
      <c r="BV26" s="391"/>
      <c r="BW26" s="391"/>
      <c r="BX26" s="391"/>
      <c r="BY26" s="391"/>
      <c r="BZ26" s="391"/>
      <c r="CA26" s="391"/>
      <c r="CB26" s="391"/>
      <c r="CC26" s="391"/>
      <c r="CD26" s="390"/>
      <c r="CE26" s="390"/>
      <c r="CF26" s="390"/>
      <c r="CG26" s="390"/>
      <c r="CH26" s="390"/>
      <c r="CI26" s="391">
        <v>13</v>
      </c>
      <c r="CJ26" s="391"/>
      <c r="CK26" s="391"/>
      <c r="CL26" s="391"/>
      <c r="CM26" s="391"/>
      <c r="CN26" s="391"/>
      <c r="CO26" s="391"/>
      <c r="CP26" s="391"/>
      <c r="CQ26" s="390"/>
      <c r="CR26" s="390"/>
      <c r="CS26" s="390"/>
      <c r="CT26" s="390"/>
      <c r="CU26" s="390"/>
      <c r="CV26" s="390"/>
      <c r="CW26" s="391">
        <v>161996</v>
      </c>
      <c r="CX26" s="391"/>
      <c r="CY26" s="391"/>
      <c r="CZ26" s="391"/>
      <c r="DA26" s="391"/>
      <c r="DB26" s="391"/>
      <c r="DC26" s="391"/>
      <c r="DD26" s="391"/>
      <c r="DE26" s="391"/>
      <c r="DF26" s="390"/>
      <c r="DG26" s="390"/>
      <c r="DH26" s="390"/>
      <c r="DI26" s="390"/>
      <c r="DJ26" s="390"/>
      <c r="DK26" s="391">
        <v>12960</v>
      </c>
      <c r="DL26" s="391"/>
      <c r="DM26" s="391"/>
      <c r="DN26" s="391"/>
      <c r="DO26" s="391"/>
      <c r="DP26" s="391"/>
      <c r="DQ26" s="391"/>
      <c r="DR26" s="391"/>
      <c r="DS26" s="390"/>
      <c r="DT26" s="390"/>
      <c r="DU26" s="390"/>
      <c r="DV26" s="390"/>
      <c r="DW26" s="390"/>
      <c r="DX26" s="390"/>
      <c r="DY26" s="394"/>
      <c r="DZ26" s="394"/>
      <c r="EA26" s="394"/>
      <c r="EB26" s="394"/>
      <c r="EC26" s="394"/>
      <c r="ED26" s="394"/>
      <c r="EE26" s="394"/>
      <c r="EF26" s="394"/>
      <c r="EG26" s="394"/>
      <c r="EH26" s="394"/>
      <c r="EI26" s="394"/>
      <c r="EJ26" s="394"/>
    </row>
    <row r="27" spans="1:140" ht="13.5" customHeight="1" x14ac:dyDescent="0.2">
      <c r="A27" s="361"/>
      <c r="B27" s="361"/>
      <c r="C27" s="361"/>
      <c r="D27" s="361"/>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1"/>
      <c r="AQ27" s="361"/>
      <c r="AR27" s="395"/>
      <c r="AS27" s="390"/>
      <c r="AT27" s="390"/>
      <c r="AU27" s="390"/>
      <c r="AV27" s="390"/>
      <c r="AW27" s="390"/>
      <c r="AX27" s="390"/>
      <c r="AY27" s="390"/>
      <c r="AZ27" s="390"/>
      <c r="BA27" s="390"/>
      <c r="BB27" s="390"/>
      <c r="BC27" s="390"/>
      <c r="BD27" s="390"/>
      <c r="BE27" s="390"/>
      <c r="BF27" s="390"/>
      <c r="BG27" s="390"/>
      <c r="BH27" s="390"/>
      <c r="BI27" s="390"/>
      <c r="BJ27" s="390"/>
      <c r="BK27" s="390"/>
      <c r="BL27" s="390"/>
      <c r="BM27" s="390"/>
      <c r="BN27" s="390"/>
      <c r="BO27" s="390"/>
      <c r="BP27" s="390"/>
      <c r="BQ27" s="390"/>
      <c r="BR27" s="390"/>
      <c r="BS27" s="390"/>
      <c r="BT27" s="390"/>
      <c r="BU27" s="390"/>
      <c r="BV27" s="390"/>
      <c r="BW27" s="390"/>
      <c r="BX27" s="390"/>
      <c r="BY27" s="390"/>
      <c r="BZ27" s="390"/>
      <c r="CA27" s="390"/>
      <c r="CB27" s="390"/>
      <c r="CC27" s="390"/>
      <c r="CD27" s="390"/>
      <c r="CE27" s="390"/>
      <c r="CF27" s="390"/>
      <c r="CG27" s="390"/>
      <c r="CH27" s="390"/>
      <c r="CI27" s="397"/>
      <c r="CJ27" s="397"/>
      <c r="CK27" s="397"/>
      <c r="CL27" s="397"/>
      <c r="CM27" s="397"/>
      <c r="CN27" s="397"/>
      <c r="CO27" s="397"/>
      <c r="CP27" s="397"/>
      <c r="CQ27" s="390"/>
      <c r="CR27" s="390"/>
      <c r="CS27" s="390"/>
      <c r="CT27" s="390"/>
      <c r="CU27" s="390"/>
      <c r="CV27" s="390"/>
      <c r="CW27" s="397"/>
      <c r="CX27" s="397"/>
      <c r="CY27" s="397"/>
      <c r="CZ27" s="397"/>
      <c r="DA27" s="397"/>
      <c r="DB27" s="397"/>
      <c r="DC27" s="397"/>
      <c r="DD27" s="397"/>
      <c r="DE27" s="397"/>
      <c r="DF27" s="390"/>
      <c r="DG27" s="390"/>
      <c r="DH27" s="390"/>
      <c r="DI27" s="390"/>
      <c r="DJ27" s="390"/>
      <c r="DK27" s="397"/>
      <c r="DL27" s="397"/>
      <c r="DM27" s="397"/>
      <c r="DN27" s="397"/>
      <c r="DO27" s="397"/>
      <c r="DP27" s="397"/>
      <c r="DQ27" s="397"/>
      <c r="DR27" s="397"/>
      <c r="DS27" s="390"/>
      <c r="DT27" s="390"/>
      <c r="DU27" s="390"/>
      <c r="DV27" s="390"/>
      <c r="DW27" s="390"/>
      <c r="DX27" s="390"/>
      <c r="DY27" s="394"/>
      <c r="DZ27" s="394"/>
      <c r="EA27" s="394"/>
      <c r="EB27" s="394"/>
      <c r="EC27" s="394"/>
      <c r="ED27" s="394"/>
      <c r="EE27" s="394"/>
      <c r="EF27" s="394"/>
      <c r="EG27" s="394"/>
      <c r="EH27" s="394"/>
      <c r="EI27" s="394"/>
      <c r="EJ27" s="394"/>
    </row>
    <row r="28" spans="1:140" ht="13.5" customHeight="1" x14ac:dyDescent="0.2">
      <c r="A28" s="398" t="s">
        <v>406</v>
      </c>
      <c r="B28" s="398"/>
      <c r="C28" s="398"/>
      <c r="D28" s="398"/>
      <c r="E28" s="398"/>
      <c r="F28" s="398"/>
      <c r="G28" s="398"/>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398"/>
      <c r="AL28" s="398"/>
      <c r="AM28" s="398"/>
      <c r="AN28" s="398"/>
      <c r="AO28" s="398"/>
      <c r="AP28" s="398"/>
      <c r="AQ28" s="398"/>
      <c r="AR28" s="399"/>
      <c r="AS28" s="400">
        <v>105</v>
      </c>
      <c r="AT28" s="391"/>
      <c r="AU28" s="391"/>
      <c r="AV28" s="391"/>
      <c r="AW28" s="391"/>
      <c r="AX28" s="391"/>
      <c r="AY28" s="391"/>
      <c r="AZ28" s="391"/>
      <c r="BA28" s="390"/>
      <c r="BB28" s="390"/>
      <c r="BC28" s="390"/>
      <c r="BD28" s="390"/>
      <c r="BE28" s="390"/>
      <c r="BF28" s="390"/>
      <c r="BG28" s="391">
        <v>287</v>
      </c>
      <c r="BH28" s="391"/>
      <c r="BI28" s="391"/>
      <c r="BJ28" s="391"/>
      <c r="BK28" s="391"/>
      <c r="BL28" s="391"/>
      <c r="BM28" s="391"/>
      <c r="BN28" s="391"/>
      <c r="BO28" s="391"/>
      <c r="BP28" s="390"/>
      <c r="BQ28" s="390"/>
      <c r="BR28" s="390"/>
      <c r="BS28" s="390"/>
      <c r="BT28" s="390"/>
      <c r="BU28" s="391">
        <v>9701</v>
      </c>
      <c r="BV28" s="391"/>
      <c r="BW28" s="391"/>
      <c r="BX28" s="391"/>
      <c r="BY28" s="391"/>
      <c r="BZ28" s="391"/>
      <c r="CA28" s="391"/>
      <c r="CB28" s="391"/>
      <c r="CC28" s="391"/>
      <c r="CD28" s="390"/>
      <c r="CE28" s="390"/>
      <c r="CF28" s="390"/>
      <c r="CG28" s="390"/>
      <c r="CH28" s="390"/>
      <c r="CI28" s="391">
        <v>3</v>
      </c>
      <c r="CJ28" s="391"/>
      <c r="CK28" s="391"/>
      <c r="CL28" s="391"/>
      <c r="CM28" s="391"/>
      <c r="CN28" s="391"/>
      <c r="CO28" s="391"/>
      <c r="CP28" s="391"/>
      <c r="CQ28" s="390"/>
      <c r="CR28" s="390"/>
      <c r="CS28" s="390"/>
      <c r="CT28" s="390"/>
      <c r="CU28" s="390"/>
      <c r="CV28" s="390"/>
      <c r="CW28" s="391">
        <v>9239</v>
      </c>
      <c r="CX28" s="391"/>
      <c r="CY28" s="391"/>
      <c r="CZ28" s="391"/>
      <c r="DA28" s="391"/>
      <c r="DB28" s="391"/>
      <c r="DC28" s="391"/>
      <c r="DD28" s="391"/>
      <c r="DE28" s="391"/>
      <c r="DF28" s="390"/>
      <c r="DG28" s="390"/>
      <c r="DH28" s="390"/>
      <c r="DI28" s="390"/>
      <c r="DJ28" s="390"/>
      <c r="DK28" s="391">
        <v>3380</v>
      </c>
      <c r="DL28" s="391"/>
      <c r="DM28" s="391"/>
      <c r="DN28" s="391"/>
      <c r="DO28" s="391"/>
      <c r="DP28" s="391"/>
      <c r="DQ28" s="391"/>
      <c r="DR28" s="391"/>
      <c r="DS28" s="390"/>
      <c r="DT28" s="390"/>
      <c r="DU28" s="390"/>
      <c r="DV28" s="390"/>
      <c r="DW28" s="390"/>
      <c r="DX28" s="390"/>
      <c r="DY28" s="394"/>
      <c r="DZ28" s="394"/>
      <c r="EA28" s="394"/>
      <c r="EB28" s="394"/>
      <c r="EC28" s="394"/>
      <c r="ED28" s="394"/>
      <c r="EE28" s="394"/>
      <c r="EF28" s="394"/>
      <c r="EG28" s="394"/>
      <c r="EH28" s="394"/>
      <c r="EI28" s="394"/>
      <c r="EJ28" s="394"/>
    </row>
    <row r="29" spans="1:140" ht="13.5" customHeight="1" x14ac:dyDescent="0.2">
      <c r="A29" s="361"/>
      <c r="B29" s="361"/>
      <c r="C29" s="361"/>
      <c r="D29" s="361"/>
      <c r="E29" s="361"/>
      <c r="F29" s="361"/>
      <c r="G29" s="361"/>
      <c r="H29" s="361"/>
      <c r="I29" s="361"/>
      <c r="J29" s="361"/>
      <c r="K29" s="361"/>
      <c r="L29" s="361"/>
      <c r="M29" s="361"/>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361"/>
      <c r="AL29" s="361"/>
      <c r="AM29" s="361"/>
      <c r="AN29" s="361"/>
      <c r="AO29" s="361"/>
      <c r="AP29" s="361"/>
      <c r="AQ29" s="361"/>
      <c r="AR29" s="395"/>
      <c r="AS29" s="390"/>
      <c r="AT29" s="390"/>
      <c r="AU29" s="390"/>
      <c r="AV29" s="390"/>
      <c r="AW29" s="390"/>
      <c r="AX29" s="390"/>
      <c r="AY29" s="390"/>
      <c r="AZ29" s="390"/>
      <c r="BA29" s="390"/>
      <c r="BB29" s="390"/>
      <c r="BC29" s="390"/>
      <c r="BD29" s="390"/>
      <c r="BE29" s="390"/>
      <c r="BF29" s="390"/>
      <c r="BG29" s="390"/>
      <c r="BH29" s="390"/>
      <c r="BI29" s="390"/>
      <c r="BJ29" s="390"/>
      <c r="BK29" s="390"/>
      <c r="BL29" s="390"/>
      <c r="BM29" s="390"/>
      <c r="BN29" s="390"/>
      <c r="BO29" s="390"/>
      <c r="BP29" s="390"/>
      <c r="BQ29" s="390"/>
      <c r="BR29" s="390"/>
      <c r="BS29" s="390"/>
      <c r="BT29" s="390"/>
      <c r="BU29" s="390"/>
      <c r="BV29" s="390"/>
      <c r="BW29" s="390"/>
      <c r="BX29" s="390"/>
      <c r="BY29" s="390"/>
      <c r="BZ29" s="390"/>
      <c r="CA29" s="390"/>
      <c r="CB29" s="390"/>
      <c r="CC29" s="390"/>
      <c r="CD29" s="390"/>
      <c r="CE29" s="390"/>
      <c r="CF29" s="390"/>
      <c r="CG29" s="390"/>
      <c r="CH29" s="390"/>
      <c r="CI29" s="397"/>
      <c r="CJ29" s="397"/>
      <c r="CK29" s="397"/>
      <c r="CL29" s="397"/>
      <c r="CM29" s="397"/>
      <c r="CN29" s="397"/>
      <c r="CO29" s="397"/>
      <c r="CP29" s="397"/>
      <c r="CQ29" s="390"/>
      <c r="CR29" s="390"/>
      <c r="CS29" s="390"/>
      <c r="CT29" s="390"/>
      <c r="CU29" s="390"/>
      <c r="CV29" s="390"/>
      <c r="CW29" s="397"/>
      <c r="CX29" s="397"/>
      <c r="CY29" s="397"/>
      <c r="CZ29" s="397"/>
      <c r="DA29" s="397"/>
      <c r="DB29" s="397"/>
      <c r="DC29" s="397"/>
      <c r="DD29" s="397"/>
      <c r="DE29" s="397"/>
      <c r="DF29" s="390"/>
      <c r="DG29" s="390"/>
      <c r="DH29" s="390"/>
      <c r="DI29" s="390"/>
      <c r="DJ29" s="390"/>
      <c r="DK29" s="397"/>
      <c r="DL29" s="397"/>
      <c r="DM29" s="397"/>
      <c r="DN29" s="397"/>
      <c r="DO29" s="397"/>
      <c r="DP29" s="397"/>
      <c r="DQ29" s="397"/>
      <c r="DR29" s="397"/>
      <c r="DS29" s="390"/>
      <c r="DT29" s="390"/>
      <c r="DU29" s="390"/>
      <c r="DV29" s="390"/>
      <c r="DW29" s="390"/>
      <c r="DX29" s="390"/>
      <c r="DY29" s="394"/>
      <c r="DZ29" s="394"/>
      <c r="EA29" s="394"/>
      <c r="EB29" s="394"/>
      <c r="EC29" s="394"/>
      <c r="ED29" s="394"/>
      <c r="EE29" s="394"/>
      <c r="EF29" s="394"/>
      <c r="EG29" s="394"/>
      <c r="EH29" s="394"/>
      <c r="EI29" s="394"/>
      <c r="EJ29" s="394"/>
    </row>
    <row r="30" spans="1:140" ht="13.5" customHeight="1" x14ac:dyDescent="0.2">
      <c r="A30" s="398" t="s">
        <v>407</v>
      </c>
      <c r="B30" s="398"/>
      <c r="C30" s="398"/>
      <c r="D30" s="398"/>
      <c r="E30" s="398"/>
      <c r="F30" s="398"/>
      <c r="G30" s="398"/>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398"/>
      <c r="AL30" s="398"/>
      <c r="AM30" s="398"/>
      <c r="AN30" s="398"/>
      <c r="AO30" s="398"/>
      <c r="AP30" s="398"/>
      <c r="AQ30" s="398"/>
      <c r="AR30" s="399"/>
      <c r="AS30" s="400">
        <v>63</v>
      </c>
      <c r="AT30" s="391"/>
      <c r="AU30" s="391"/>
      <c r="AV30" s="391"/>
      <c r="AW30" s="391"/>
      <c r="AX30" s="391"/>
      <c r="AY30" s="391"/>
      <c r="AZ30" s="391"/>
      <c r="BA30" s="390"/>
      <c r="BB30" s="390"/>
      <c r="BC30" s="390"/>
      <c r="BD30" s="390"/>
      <c r="BE30" s="390"/>
      <c r="BF30" s="390"/>
      <c r="BG30" s="391">
        <v>430</v>
      </c>
      <c r="BH30" s="391"/>
      <c r="BI30" s="391"/>
      <c r="BJ30" s="391"/>
      <c r="BK30" s="391"/>
      <c r="BL30" s="391"/>
      <c r="BM30" s="391"/>
      <c r="BN30" s="391"/>
      <c r="BO30" s="391"/>
      <c r="BP30" s="390"/>
      <c r="BQ30" s="390"/>
      <c r="BR30" s="390"/>
      <c r="BS30" s="390"/>
      <c r="BT30" s="390"/>
      <c r="BU30" s="391">
        <v>6235</v>
      </c>
      <c r="BV30" s="391"/>
      <c r="BW30" s="391"/>
      <c r="BX30" s="391"/>
      <c r="BY30" s="391"/>
      <c r="BZ30" s="391"/>
      <c r="CA30" s="391"/>
      <c r="CB30" s="391"/>
      <c r="CC30" s="391"/>
      <c r="CD30" s="390"/>
      <c r="CE30" s="390"/>
      <c r="CF30" s="390"/>
      <c r="CG30" s="390"/>
      <c r="CH30" s="390"/>
      <c r="CI30" s="391">
        <v>7</v>
      </c>
      <c r="CJ30" s="391"/>
      <c r="CK30" s="391"/>
      <c r="CL30" s="391"/>
      <c r="CM30" s="391"/>
      <c r="CN30" s="391"/>
      <c r="CO30" s="391"/>
      <c r="CP30" s="391"/>
      <c r="CQ30" s="390"/>
      <c r="CR30" s="390"/>
      <c r="CS30" s="390"/>
      <c r="CT30" s="390"/>
      <c r="CU30" s="390"/>
      <c r="CV30" s="390"/>
      <c r="CW30" s="391">
        <v>9897</v>
      </c>
      <c r="CX30" s="391"/>
      <c r="CY30" s="391"/>
      <c r="CZ30" s="391"/>
      <c r="DA30" s="391"/>
      <c r="DB30" s="391"/>
      <c r="DC30" s="391"/>
      <c r="DD30" s="391"/>
      <c r="DE30" s="391"/>
      <c r="DF30" s="390"/>
      <c r="DG30" s="390"/>
      <c r="DH30" s="390"/>
      <c r="DI30" s="390"/>
      <c r="DJ30" s="390"/>
      <c r="DK30" s="391">
        <v>1450</v>
      </c>
      <c r="DL30" s="391"/>
      <c r="DM30" s="391"/>
      <c r="DN30" s="391"/>
      <c r="DO30" s="391"/>
      <c r="DP30" s="391"/>
      <c r="DQ30" s="391"/>
      <c r="DR30" s="391"/>
      <c r="DS30" s="390"/>
      <c r="DT30" s="390"/>
      <c r="DU30" s="390"/>
      <c r="DV30" s="390"/>
      <c r="DW30" s="390"/>
      <c r="DX30" s="390"/>
      <c r="DY30" s="394"/>
      <c r="DZ30" s="394"/>
      <c r="EA30" s="394"/>
      <c r="EB30" s="394"/>
      <c r="EC30" s="394"/>
      <c r="ED30" s="394"/>
      <c r="EE30" s="394"/>
      <c r="EF30" s="394"/>
      <c r="EG30" s="394"/>
      <c r="EH30" s="394"/>
      <c r="EI30" s="394"/>
      <c r="EJ30" s="394"/>
    </row>
    <row r="31" spans="1:140" ht="13.5" customHeight="1" x14ac:dyDescent="0.2">
      <c r="A31" s="361"/>
      <c r="B31" s="361"/>
      <c r="C31" s="361"/>
      <c r="D31" s="361"/>
      <c r="E31" s="361"/>
      <c r="F31" s="361"/>
      <c r="G31" s="361"/>
      <c r="H31" s="361"/>
      <c r="I31" s="361"/>
      <c r="J31" s="361"/>
      <c r="K31" s="361"/>
      <c r="L31" s="361"/>
      <c r="M31" s="361"/>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1"/>
      <c r="AM31" s="361"/>
      <c r="AN31" s="361"/>
      <c r="AO31" s="361"/>
      <c r="AP31" s="361"/>
      <c r="AQ31" s="361"/>
      <c r="AR31" s="395"/>
      <c r="AS31" s="390"/>
      <c r="AT31" s="390"/>
      <c r="AU31" s="390"/>
      <c r="AV31" s="390"/>
      <c r="AW31" s="390"/>
      <c r="AX31" s="390"/>
      <c r="AY31" s="390"/>
      <c r="AZ31" s="390"/>
      <c r="BA31" s="390"/>
      <c r="BB31" s="390"/>
      <c r="BC31" s="390"/>
      <c r="BD31" s="390"/>
      <c r="BE31" s="390"/>
      <c r="BF31" s="390"/>
      <c r="BG31" s="390"/>
      <c r="BH31" s="390"/>
      <c r="BI31" s="390"/>
      <c r="BJ31" s="390"/>
      <c r="BK31" s="390"/>
      <c r="BL31" s="390"/>
      <c r="BM31" s="390"/>
      <c r="BN31" s="390"/>
      <c r="BO31" s="390"/>
      <c r="BP31" s="390"/>
      <c r="BQ31" s="390"/>
      <c r="BR31" s="390"/>
      <c r="BS31" s="390"/>
      <c r="BT31" s="390"/>
      <c r="BU31" s="390"/>
      <c r="BV31" s="390"/>
      <c r="BW31" s="390"/>
      <c r="BX31" s="390"/>
      <c r="BY31" s="390"/>
      <c r="BZ31" s="390"/>
      <c r="CA31" s="390"/>
      <c r="CB31" s="390"/>
      <c r="CC31" s="390"/>
      <c r="CD31" s="390"/>
      <c r="CE31" s="390"/>
      <c r="CF31" s="390"/>
      <c r="CG31" s="390"/>
      <c r="CH31" s="390"/>
      <c r="CI31" s="397"/>
      <c r="CJ31" s="397"/>
      <c r="CK31" s="397"/>
      <c r="CL31" s="397"/>
      <c r="CM31" s="397"/>
      <c r="CN31" s="397"/>
      <c r="CO31" s="397"/>
      <c r="CP31" s="397"/>
      <c r="CQ31" s="390"/>
      <c r="CR31" s="390"/>
      <c r="CS31" s="390"/>
      <c r="CT31" s="390"/>
      <c r="CU31" s="390"/>
      <c r="CV31" s="390"/>
      <c r="CW31" s="397"/>
      <c r="CX31" s="397"/>
      <c r="CY31" s="397"/>
      <c r="CZ31" s="397"/>
      <c r="DA31" s="397"/>
      <c r="DB31" s="397"/>
      <c r="DC31" s="397"/>
      <c r="DD31" s="397"/>
      <c r="DE31" s="397"/>
      <c r="DF31" s="390"/>
      <c r="DG31" s="390"/>
      <c r="DH31" s="390"/>
      <c r="DI31" s="390"/>
      <c r="DJ31" s="390"/>
      <c r="DK31" s="397"/>
      <c r="DL31" s="397"/>
      <c r="DM31" s="397"/>
      <c r="DN31" s="397"/>
      <c r="DO31" s="397"/>
      <c r="DP31" s="397"/>
      <c r="DQ31" s="397"/>
      <c r="DR31" s="397"/>
      <c r="DS31" s="390"/>
      <c r="DT31" s="390"/>
      <c r="DU31" s="390"/>
      <c r="DV31" s="390"/>
      <c r="DW31" s="390"/>
      <c r="DX31" s="390"/>
      <c r="DY31" s="394"/>
      <c r="DZ31" s="394"/>
      <c r="EA31" s="394"/>
      <c r="EB31" s="394"/>
      <c r="EC31" s="394"/>
      <c r="ED31" s="394"/>
      <c r="EE31" s="394"/>
      <c r="EF31" s="394"/>
      <c r="EG31" s="394"/>
      <c r="EH31" s="394"/>
      <c r="EI31" s="394"/>
      <c r="EJ31" s="394"/>
    </row>
    <row r="32" spans="1:140" ht="13.5" customHeight="1" x14ac:dyDescent="0.2">
      <c r="A32" s="398" t="s">
        <v>408</v>
      </c>
      <c r="B32" s="398"/>
      <c r="C32" s="398"/>
      <c r="D32" s="398"/>
      <c r="E32" s="398"/>
      <c r="F32" s="398"/>
      <c r="G32" s="398"/>
      <c r="H32" s="398"/>
      <c r="I32" s="398"/>
      <c r="J32" s="398"/>
      <c r="K32" s="398"/>
      <c r="L32" s="398"/>
      <c r="M32" s="398"/>
      <c r="N32" s="398"/>
      <c r="O32" s="398"/>
      <c r="P32" s="398"/>
      <c r="Q32" s="398"/>
      <c r="R32" s="398"/>
      <c r="S32" s="398"/>
      <c r="T32" s="398"/>
      <c r="U32" s="398"/>
      <c r="V32" s="398"/>
      <c r="W32" s="398"/>
      <c r="X32" s="398"/>
      <c r="Y32" s="398"/>
      <c r="Z32" s="398"/>
      <c r="AA32" s="398"/>
      <c r="AB32" s="398"/>
      <c r="AC32" s="398"/>
      <c r="AD32" s="398"/>
      <c r="AE32" s="398"/>
      <c r="AF32" s="398"/>
      <c r="AG32" s="398"/>
      <c r="AH32" s="398"/>
      <c r="AI32" s="398"/>
      <c r="AJ32" s="398"/>
      <c r="AK32" s="398"/>
      <c r="AL32" s="398"/>
      <c r="AM32" s="398"/>
      <c r="AN32" s="398"/>
      <c r="AO32" s="398"/>
      <c r="AP32" s="398"/>
      <c r="AQ32" s="398"/>
      <c r="AR32" s="399"/>
      <c r="AS32" s="400">
        <v>72</v>
      </c>
      <c r="AT32" s="391"/>
      <c r="AU32" s="391"/>
      <c r="AV32" s="391"/>
      <c r="AW32" s="391"/>
      <c r="AX32" s="391"/>
      <c r="AY32" s="391"/>
      <c r="AZ32" s="391"/>
      <c r="BA32" s="390"/>
      <c r="BB32" s="390"/>
      <c r="BC32" s="390"/>
      <c r="BD32" s="390"/>
      <c r="BE32" s="390"/>
      <c r="BF32" s="390"/>
      <c r="BG32" s="391">
        <v>643</v>
      </c>
      <c r="BH32" s="391"/>
      <c r="BI32" s="391"/>
      <c r="BJ32" s="391"/>
      <c r="BK32" s="391"/>
      <c r="BL32" s="391"/>
      <c r="BM32" s="391"/>
      <c r="BN32" s="391"/>
      <c r="BO32" s="391"/>
      <c r="BP32" s="390"/>
      <c r="BQ32" s="390"/>
      <c r="BR32" s="390"/>
      <c r="BS32" s="390"/>
      <c r="BT32" s="390"/>
      <c r="BU32" s="391">
        <v>14529</v>
      </c>
      <c r="BV32" s="391"/>
      <c r="BW32" s="391"/>
      <c r="BX32" s="391"/>
      <c r="BY32" s="391"/>
      <c r="BZ32" s="391"/>
      <c r="CA32" s="391"/>
      <c r="CB32" s="391"/>
      <c r="CC32" s="391"/>
      <c r="CD32" s="390"/>
      <c r="CE32" s="390"/>
      <c r="CF32" s="390"/>
      <c r="CG32" s="390"/>
      <c r="CH32" s="390"/>
      <c r="CI32" s="391">
        <v>9</v>
      </c>
      <c r="CJ32" s="391"/>
      <c r="CK32" s="391"/>
      <c r="CL32" s="391"/>
      <c r="CM32" s="391"/>
      <c r="CN32" s="391"/>
      <c r="CO32" s="391"/>
      <c r="CP32" s="391"/>
      <c r="CQ32" s="390"/>
      <c r="CR32" s="390"/>
      <c r="CS32" s="390"/>
      <c r="CT32" s="390"/>
      <c r="CU32" s="390"/>
      <c r="CV32" s="390"/>
      <c r="CW32" s="391">
        <v>20179</v>
      </c>
      <c r="CX32" s="391"/>
      <c r="CY32" s="391"/>
      <c r="CZ32" s="391"/>
      <c r="DA32" s="391"/>
      <c r="DB32" s="391"/>
      <c r="DC32" s="391"/>
      <c r="DD32" s="391"/>
      <c r="DE32" s="391"/>
      <c r="DF32" s="390"/>
      <c r="DG32" s="390"/>
      <c r="DH32" s="390"/>
      <c r="DI32" s="390"/>
      <c r="DJ32" s="390"/>
      <c r="DK32" s="391">
        <v>2260</v>
      </c>
      <c r="DL32" s="391"/>
      <c r="DM32" s="391"/>
      <c r="DN32" s="391"/>
      <c r="DO32" s="391"/>
      <c r="DP32" s="391"/>
      <c r="DQ32" s="391"/>
      <c r="DR32" s="391"/>
      <c r="DS32" s="390"/>
      <c r="DT32" s="390"/>
      <c r="DU32" s="390"/>
      <c r="DV32" s="390"/>
      <c r="DW32" s="390"/>
      <c r="DX32" s="390"/>
      <c r="DY32" s="394"/>
      <c r="DZ32" s="394"/>
      <c r="EA32" s="394"/>
      <c r="EB32" s="394"/>
      <c r="EC32" s="394"/>
      <c r="ED32" s="394"/>
      <c r="EE32" s="394"/>
      <c r="EF32" s="394"/>
      <c r="EG32" s="394"/>
      <c r="EH32" s="394"/>
      <c r="EI32" s="394"/>
      <c r="EJ32" s="394"/>
    </row>
    <row r="33" spans="1:140" ht="13.5" customHeight="1" x14ac:dyDescent="0.2">
      <c r="A33" s="361"/>
      <c r="B33" s="361"/>
      <c r="C33" s="361"/>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1"/>
      <c r="AM33" s="361"/>
      <c r="AN33" s="361"/>
      <c r="AO33" s="361"/>
      <c r="AP33" s="361"/>
      <c r="AQ33" s="361"/>
      <c r="AR33" s="395"/>
      <c r="AS33" s="390"/>
      <c r="AT33" s="390"/>
      <c r="AU33" s="390"/>
      <c r="AV33" s="390"/>
      <c r="AW33" s="390"/>
      <c r="AX33" s="390"/>
      <c r="AY33" s="390"/>
      <c r="AZ33" s="390"/>
      <c r="BA33" s="390"/>
      <c r="BB33" s="390"/>
      <c r="BC33" s="390"/>
      <c r="BD33" s="390"/>
      <c r="BE33" s="390"/>
      <c r="BF33" s="390"/>
      <c r="BG33" s="390"/>
      <c r="BH33" s="390"/>
      <c r="BI33" s="390"/>
      <c r="BJ33" s="390"/>
      <c r="BK33" s="390"/>
      <c r="BL33" s="390"/>
      <c r="BM33" s="390"/>
      <c r="BN33" s="390"/>
      <c r="BO33" s="390"/>
      <c r="BP33" s="390"/>
      <c r="BQ33" s="390"/>
      <c r="BR33" s="390"/>
      <c r="BS33" s="390"/>
      <c r="BT33" s="390"/>
      <c r="BU33" s="390"/>
      <c r="BV33" s="390"/>
      <c r="BW33" s="390"/>
      <c r="BX33" s="390"/>
      <c r="BY33" s="390"/>
      <c r="BZ33" s="390"/>
      <c r="CA33" s="390"/>
      <c r="CB33" s="390"/>
      <c r="CC33" s="390"/>
      <c r="CD33" s="390"/>
      <c r="CE33" s="390"/>
      <c r="CF33" s="390"/>
      <c r="CG33" s="390"/>
      <c r="CH33" s="390"/>
      <c r="CI33" s="397"/>
      <c r="CJ33" s="397"/>
      <c r="CK33" s="397"/>
      <c r="CL33" s="397"/>
      <c r="CM33" s="397"/>
      <c r="CN33" s="397"/>
      <c r="CO33" s="397"/>
      <c r="CP33" s="397"/>
      <c r="CQ33" s="390"/>
      <c r="CR33" s="390"/>
      <c r="CS33" s="390"/>
      <c r="CT33" s="390"/>
      <c r="CU33" s="390"/>
      <c r="CV33" s="390"/>
      <c r="CW33" s="397"/>
      <c r="CX33" s="397"/>
      <c r="CY33" s="397"/>
      <c r="CZ33" s="397"/>
      <c r="DA33" s="397"/>
      <c r="DB33" s="397"/>
      <c r="DC33" s="397"/>
      <c r="DD33" s="397"/>
      <c r="DE33" s="397"/>
      <c r="DF33" s="390"/>
      <c r="DG33" s="390"/>
      <c r="DH33" s="390"/>
      <c r="DI33" s="390"/>
      <c r="DJ33" s="390"/>
      <c r="DK33" s="397"/>
      <c r="DL33" s="397"/>
      <c r="DM33" s="397"/>
      <c r="DN33" s="397"/>
      <c r="DO33" s="397"/>
      <c r="DP33" s="397"/>
      <c r="DQ33" s="397"/>
      <c r="DR33" s="397"/>
      <c r="DS33" s="390"/>
      <c r="DT33" s="390"/>
      <c r="DU33" s="390"/>
      <c r="DV33" s="390"/>
      <c r="DW33" s="390"/>
      <c r="DX33" s="390"/>
      <c r="DY33" s="394"/>
      <c r="DZ33" s="394"/>
      <c r="EA33" s="394"/>
      <c r="EB33" s="394"/>
      <c r="EC33" s="394"/>
      <c r="ED33" s="394"/>
      <c r="EE33" s="394"/>
      <c r="EF33" s="394"/>
      <c r="EG33" s="394"/>
      <c r="EH33" s="394"/>
      <c r="EI33" s="394"/>
      <c r="EJ33" s="394"/>
    </row>
    <row r="34" spans="1:140" ht="13.5" customHeight="1" x14ac:dyDescent="0.2">
      <c r="A34" s="398" t="s">
        <v>409</v>
      </c>
      <c r="B34" s="398"/>
      <c r="C34" s="398"/>
      <c r="D34" s="398"/>
      <c r="E34" s="398"/>
      <c r="F34" s="398"/>
      <c r="G34" s="398"/>
      <c r="H34" s="398"/>
      <c r="I34" s="398"/>
      <c r="J34" s="398"/>
      <c r="K34" s="398"/>
      <c r="L34" s="398"/>
      <c r="M34" s="398"/>
      <c r="N34" s="398"/>
      <c r="O34" s="398"/>
      <c r="P34" s="398"/>
      <c r="Q34" s="398"/>
      <c r="R34" s="398"/>
      <c r="S34" s="398"/>
      <c r="T34" s="398"/>
      <c r="U34" s="398"/>
      <c r="V34" s="398"/>
      <c r="W34" s="398"/>
      <c r="X34" s="398"/>
      <c r="Y34" s="398"/>
      <c r="Z34" s="398"/>
      <c r="AA34" s="398"/>
      <c r="AB34" s="398"/>
      <c r="AC34" s="398"/>
      <c r="AD34" s="398"/>
      <c r="AE34" s="398"/>
      <c r="AF34" s="398"/>
      <c r="AG34" s="398"/>
      <c r="AH34" s="398"/>
      <c r="AI34" s="398"/>
      <c r="AJ34" s="398"/>
      <c r="AK34" s="398"/>
      <c r="AL34" s="398"/>
      <c r="AM34" s="398"/>
      <c r="AN34" s="398"/>
      <c r="AO34" s="398"/>
      <c r="AP34" s="398"/>
      <c r="AQ34" s="398"/>
      <c r="AR34" s="399"/>
      <c r="AS34" s="400">
        <v>52</v>
      </c>
      <c r="AT34" s="391"/>
      <c r="AU34" s="391"/>
      <c r="AV34" s="391"/>
      <c r="AW34" s="391"/>
      <c r="AX34" s="391"/>
      <c r="AY34" s="391"/>
      <c r="AZ34" s="391"/>
      <c r="BA34" s="390"/>
      <c r="BB34" s="390"/>
      <c r="BC34" s="390"/>
      <c r="BD34" s="390"/>
      <c r="BE34" s="390"/>
      <c r="BF34" s="390"/>
      <c r="BG34" s="391">
        <v>929</v>
      </c>
      <c r="BH34" s="391"/>
      <c r="BI34" s="391"/>
      <c r="BJ34" s="391"/>
      <c r="BK34" s="391"/>
      <c r="BL34" s="391"/>
      <c r="BM34" s="391"/>
      <c r="BN34" s="391"/>
      <c r="BO34" s="391"/>
      <c r="BP34" s="390"/>
      <c r="BQ34" s="390"/>
      <c r="BR34" s="390"/>
      <c r="BS34" s="390"/>
      <c r="BT34" s="390"/>
      <c r="BU34" s="391">
        <v>22820</v>
      </c>
      <c r="BV34" s="391"/>
      <c r="BW34" s="391"/>
      <c r="BX34" s="391"/>
      <c r="BY34" s="391"/>
      <c r="BZ34" s="391"/>
      <c r="CA34" s="391"/>
      <c r="CB34" s="391"/>
      <c r="CC34" s="391"/>
      <c r="CD34" s="390"/>
      <c r="CE34" s="390"/>
      <c r="CF34" s="390"/>
      <c r="CG34" s="390"/>
      <c r="CH34" s="390"/>
      <c r="CI34" s="391">
        <v>18</v>
      </c>
      <c r="CJ34" s="391"/>
      <c r="CK34" s="391"/>
      <c r="CL34" s="391"/>
      <c r="CM34" s="391"/>
      <c r="CN34" s="391"/>
      <c r="CO34" s="391"/>
      <c r="CP34" s="391"/>
      <c r="CQ34" s="390"/>
      <c r="CR34" s="390"/>
      <c r="CS34" s="390"/>
      <c r="CT34" s="390"/>
      <c r="CU34" s="390"/>
      <c r="CV34" s="390"/>
      <c r="CW34" s="391">
        <v>43885</v>
      </c>
      <c r="CX34" s="391"/>
      <c r="CY34" s="391"/>
      <c r="CZ34" s="391"/>
      <c r="DA34" s="391"/>
      <c r="DB34" s="391"/>
      <c r="DC34" s="391"/>
      <c r="DD34" s="391"/>
      <c r="DE34" s="391"/>
      <c r="DF34" s="390"/>
      <c r="DG34" s="390"/>
      <c r="DH34" s="390"/>
      <c r="DI34" s="390"/>
      <c r="DJ34" s="390"/>
      <c r="DK34" s="391">
        <v>2456</v>
      </c>
      <c r="DL34" s="391"/>
      <c r="DM34" s="391"/>
      <c r="DN34" s="391"/>
      <c r="DO34" s="391"/>
      <c r="DP34" s="391"/>
      <c r="DQ34" s="391"/>
      <c r="DR34" s="391"/>
      <c r="DS34" s="390"/>
      <c r="DT34" s="390"/>
      <c r="DU34" s="390"/>
      <c r="DV34" s="390"/>
      <c r="DW34" s="390"/>
      <c r="DX34" s="390"/>
      <c r="DY34" s="394"/>
      <c r="DZ34" s="394"/>
      <c r="EA34" s="394"/>
      <c r="EB34" s="394"/>
      <c r="EC34" s="394"/>
      <c r="ED34" s="394"/>
      <c r="EE34" s="394"/>
      <c r="EF34" s="394"/>
      <c r="EG34" s="394"/>
      <c r="EH34" s="394"/>
      <c r="EI34" s="394"/>
      <c r="EJ34" s="394"/>
    </row>
    <row r="35" spans="1:140" ht="13.5" customHeight="1" x14ac:dyDescent="0.2">
      <c r="A35" s="361"/>
      <c r="B35" s="361"/>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c r="AN35" s="361"/>
      <c r="AO35" s="361"/>
      <c r="AP35" s="361"/>
      <c r="AQ35" s="361"/>
      <c r="AR35" s="395"/>
      <c r="AS35" s="390"/>
      <c r="AT35" s="390"/>
      <c r="AU35" s="390"/>
      <c r="AV35" s="390"/>
      <c r="AW35" s="390"/>
      <c r="AX35" s="390"/>
      <c r="AY35" s="390"/>
      <c r="AZ35" s="390"/>
      <c r="BA35" s="390"/>
      <c r="BB35" s="390"/>
      <c r="BC35" s="390"/>
      <c r="BD35" s="390"/>
      <c r="BE35" s="390"/>
      <c r="BF35" s="390"/>
      <c r="BG35" s="390"/>
      <c r="BH35" s="390"/>
      <c r="BI35" s="390"/>
      <c r="BJ35" s="390"/>
      <c r="BK35" s="390"/>
      <c r="BL35" s="390"/>
      <c r="BM35" s="390"/>
      <c r="BN35" s="390"/>
      <c r="BO35" s="390"/>
      <c r="BP35" s="390"/>
      <c r="BQ35" s="390"/>
      <c r="BR35" s="390"/>
      <c r="BS35" s="390"/>
      <c r="BT35" s="390"/>
      <c r="BU35" s="390"/>
      <c r="BV35" s="390"/>
      <c r="BW35" s="390"/>
      <c r="BX35" s="390"/>
      <c r="BY35" s="390"/>
      <c r="BZ35" s="390"/>
      <c r="CA35" s="390"/>
      <c r="CB35" s="390"/>
      <c r="CC35" s="390"/>
      <c r="CD35" s="390"/>
      <c r="CE35" s="390"/>
      <c r="CF35" s="390"/>
      <c r="CG35" s="390"/>
      <c r="CH35" s="390"/>
      <c r="CI35" s="397"/>
      <c r="CJ35" s="397"/>
      <c r="CK35" s="397"/>
      <c r="CL35" s="397"/>
      <c r="CM35" s="397"/>
      <c r="CN35" s="397"/>
      <c r="CO35" s="397"/>
      <c r="CP35" s="397"/>
      <c r="CQ35" s="390"/>
      <c r="CR35" s="390"/>
      <c r="CS35" s="390"/>
      <c r="CT35" s="390"/>
      <c r="CU35" s="390"/>
      <c r="CV35" s="390"/>
      <c r="CW35" s="397"/>
      <c r="CX35" s="397"/>
      <c r="CY35" s="397"/>
      <c r="CZ35" s="397"/>
      <c r="DA35" s="397"/>
      <c r="DB35" s="397"/>
      <c r="DC35" s="397"/>
      <c r="DD35" s="397"/>
      <c r="DE35" s="397"/>
      <c r="DF35" s="390"/>
      <c r="DG35" s="390"/>
      <c r="DH35" s="390"/>
      <c r="DI35" s="390"/>
      <c r="DJ35" s="390"/>
      <c r="DK35" s="397"/>
      <c r="DL35" s="397"/>
      <c r="DM35" s="397"/>
      <c r="DN35" s="397"/>
      <c r="DO35" s="397"/>
      <c r="DP35" s="397"/>
      <c r="DQ35" s="397"/>
      <c r="DR35" s="397"/>
      <c r="DS35" s="390"/>
      <c r="DT35" s="390"/>
      <c r="DU35" s="390"/>
      <c r="DV35" s="390"/>
      <c r="DW35" s="390"/>
      <c r="DX35" s="390"/>
      <c r="DY35" s="394"/>
      <c r="DZ35" s="394"/>
      <c r="EA35" s="394"/>
      <c r="EB35" s="394"/>
      <c r="EC35" s="394"/>
      <c r="ED35" s="394"/>
      <c r="EE35" s="394"/>
      <c r="EF35" s="394"/>
      <c r="EG35" s="394"/>
      <c r="EH35" s="394"/>
      <c r="EI35" s="394"/>
      <c r="EJ35" s="394"/>
    </row>
    <row r="36" spans="1:140" ht="13.5" customHeight="1" x14ac:dyDescent="0.2">
      <c r="A36" s="398" t="s">
        <v>410</v>
      </c>
      <c r="B36" s="398"/>
      <c r="C36" s="398"/>
      <c r="D36" s="398"/>
      <c r="E36" s="398"/>
      <c r="F36" s="398"/>
      <c r="G36" s="398"/>
      <c r="H36" s="398"/>
      <c r="I36" s="398"/>
      <c r="J36" s="398"/>
      <c r="K36" s="398"/>
      <c r="L36" s="398"/>
      <c r="M36" s="398"/>
      <c r="N36" s="398"/>
      <c r="O36" s="398"/>
      <c r="P36" s="398"/>
      <c r="Q36" s="398"/>
      <c r="R36" s="398"/>
      <c r="S36" s="398"/>
      <c r="T36" s="398"/>
      <c r="U36" s="398"/>
      <c r="V36" s="398"/>
      <c r="W36" s="398"/>
      <c r="X36" s="398"/>
      <c r="Y36" s="398"/>
      <c r="Z36" s="398"/>
      <c r="AA36" s="398"/>
      <c r="AB36" s="398"/>
      <c r="AC36" s="398"/>
      <c r="AD36" s="398"/>
      <c r="AE36" s="398"/>
      <c r="AF36" s="398"/>
      <c r="AG36" s="398"/>
      <c r="AH36" s="398"/>
      <c r="AI36" s="398"/>
      <c r="AJ36" s="398"/>
      <c r="AK36" s="398"/>
      <c r="AL36" s="398"/>
      <c r="AM36" s="398"/>
      <c r="AN36" s="398"/>
      <c r="AO36" s="398"/>
      <c r="AP36" s="398"/>
      <c r="AQ36" s="398"/>
      <c r="AR36" s="399"/>
      <c r="AS36" s="400">
        <v>29</v>
      </c>
      <c r="AT36" s="391"/>
      <c r="AU36" s="391"/>
      <c r="AV36" s="391"/>
      <c r="AW36" s="391"/>
      <c r="AX36" s="391"/>
      <c r="AY36" s="391"/>
      <c r="AZ36" s="391"/>
      <c r="BA36" s="390"/>
      <c r="BB36" s="390"/>
      <c r="BC36" s="390"/>
      <c r="BD36" s="390"/>
      <c r="BE36" s="390"/>
      <c r="BF36" s="390"/>
      <c r="BG36" s="391">
        <v>585</v>
      </c>
      <c r="BH36" s="391"/>
      <c r="BI36" s="391"/>
      <c r="BJ36" s="391"/>
      <c r="BK36" s="391"/>
      <c r="BL36" s="391"/>
      <c r="BM36" s="391"/>
      <c r="BN36" s="391"/>
      <c r="BO36" s="391"/>
      <c r="BP36" s="390"/>
      <c r="BQ36" s="390"/>
      <c r="BR36" s="390"/>
      <c r="BS36" s="390"/>
      <c r="BT36" s="390"/>
      <c r="BU36" s="391">
        <v>6338</v>
      </c>
      <c r="BV36" s="391"/>
      <c r="BW36" s="391"/>
      <c r="BX36" s="391"/>
      <c r="BY36" s="391"/>
      <c r="BZ36" s="391"/>
      <c r="CA36" s="391"/>
      <c r="CB36" s="391"/>
      <c r="CC36" s="391"/>
      <c r="CD36" s="390"/>
      <c r="CE36" s="390"/>
      <c r="CF36" s="390"/>
      <c r="CG36" s="390"/>
      <c r="CH36" s="390"/>
      <c r="CI36" s="391">
        <v>20</v>
      </c>
      <c r="CJ36" s="391"/>
      <c r="CK36" s="391"/>
      <c r="CL36" s="391"/>
      <c r="CM36" s="391"/>
      <c r="CN36" s="391"/>
      <c r="CO36" s="391"/>
      <c r="CP36" s="391"/>
      <c r="CQ36" s="390"/>
      <c r="CR36" s="390"/>
      <c r="CS36" s="390"/>
      <c r="CT36" s="390"/>
      <c r="CU36" s="390"/>
      <c r="CV36" s="390"/>
      <c r="CW36" s="391">
        <v>21855</v>
      </c>
      <c r="CX36" s="391"/>
      <c r="CY36" s="391"/>
      <c r="CZ36" s="391"/>
      <c r="DA36" s="391"/>
      <c r="DB36" s="391"/>
      <c r="DC36" s="391"/>
      <c r="DD36" s="391"/>
      <c r="DE36" s="391"/>
      <c r="DF36" s="390"/>
      <c r="DG36" s="390"/>
      <c r="DH36" s="390"/>
      <c r="DI36" s="390"/>
      <c r="DJ36" s="390"/>
      <c r="DK36" s="391">
        <v>1083</v>
      </c>
      <c r="DL36" s="391"/>
      <c r="DM36" s="391"/>
      <c r="DN36" s="391"/>
      <c r="DO36" s="391"/>
      <c r="DP36" s="391"/>
      <c r="DQ36" s="391"/>
      <c r="DR36" s="391"/>
      <c r="DS36" s="390"/>
      <c r="DT36" s="390"/>
      <c r="DU36" s="390"/>
      <c r="DV36" s="390"/>
      <c r="DW36" s="390"/>
      <c r="DX36" s="390"/>
      <c r="DY36" s="394"/>
      <c r="DZ36" s="394"/>
      <c r="EA36" s="394"/>
      <c r="EB36" s="394"/>
      <c r="EC36" s="394"/>
      <c r="ED36" s="394"/>
      <c r="EE36" s="394"/>
      <c r="EF36" s="394"/>
      <c r="EG36" s="394"/>
      <c r="EH36" s="394"/>
      <c r="EI36" s="394"/>
      <c r="EJ36" s="394"/>
    </row>
    <row r="37" spans="1:140" ht="13.5" customHeight="1" x14ac:dyDescent="0.2">
      <c r="A37" s="361"/>
      <c r="B37" s="361"/>
      <c r="C37" s="361"/>
      <c r="D37" s="361"/>
      <c r="E37" s="361"/>
      <c r="F37" s="361"/>
      <c r="G37" s="361"/>
      <c r="H37" s="361"/>
      <c r="I37" s="361"/>
      <c r="J37" s="361"/>
      <c r="K37" s="361"/>
      <c r="L37" s="361"/>
      <c r="M37" s="361"/>
      <c r="N37" s="361"/>
      <c r="O37" s="361"/>
      <c r="P37" s="361"/>
      <c r="Q37" s="361"/>
      <c r="R37" s="361"/>
      <c r="S37" s="361"/>
      <c r="T37" s="361"/>
      <c r="U37" s="361"/>
      <c r="V37" s="361"/>
      <c r="W37" s="361"/>
      <c r="X37" s="361"/>
      <c r="Y37" s="361"/>
      <c r="Z37" s="361"/>
      <c r="AA37" s="361"/>
      <c r="AB37" s="361"/>
      <c r="AC37" s="361"/>
      <c r="AD37" s="361"/>
      <c r="AE37" s="361"/>
      <c r="AF37" s="361"/>
      <c r="AG37" s="361"/>
      <c r="AH37" s="361"/>
      <c r="AI37" s="361"/>
      <c r="AJ37" s="361"/>
      <c r="AK37" s="361"/>
      <c r="AL37" s="361"/>
      <c r="AM37" s="361"/>
      <c r="AN37" s="361"/>
      <c r="AO37" s="361"/>
      <c r="AP37" s="361"/>
      <c r="AQ37" s="361"/>
      <c r="AR37" s="395"/>
      <c r="AS37" s="390"/>
      <c r="AT37" s="390"/>
      <c r="AU37" s="390"/>
      <c r="AV37" s="390"/>
      <c r="AW37" s="390"/>
      <c r="AX37" s="390"/>
      <c r="AY37" s="390"/>
      <c r="AZ37" s="390"/>
      <c r="BA37" s="390"/>
      <c r="BB37" s="390"/>
      <c r="BC37" s="390"/>
      <c r="BD37" s="390"/>
      <c r="BE37" s="390"/>
      <c r="BF37" s="390"/>
      <c r="BG37" s="390"/>
      <c r="BH37" s="390"/>
      <c r="BI37" s="390"/>
      <c r="BJ37" s="390"/>
      <c r="BK37" s="390"/>
      <c r="BL37" s="390"/>
      <c r="BM37" s="390"/>
      <c r="BN37" s="390"/>
      <c r="BO37" s="390"/>
      <c r="BP37" s="390"/>
      <c r="BQ37" s="390"/>
      <c r="BR37" s="390"/>
      <c r="BS37" s="390"/>
      <c r="BT37" s="390"/>
      <c r="BU37" s="390"/>
      <c r="BV37" s="390"/>
      <c r="BW37" s="390"/>
      <c r="BX37" s="390"/>
      <c r="BY37" s="390"/>
      <c r="BZ37" s="390"/>
      <c r="CA37" s="390"/>
      <c r="CB37" s="390"/>
      <c r="CC37" s="390"/>
      <c r="CD37" s="390"/>
      <c r="CE37" s="390"/>
      <c r="CF37" s="390"/>
      <c r="CG37" s="390"/>
      <c r="CH37" s="390"/>
      <c r="CI37" s="397"/>
      <c r="CJ37" s="397"/>
      <c r="CK37" s="397"/>
      <c r="CL37" s="397"/>
      <c r="CM37" s="397"/>
      <c r="CN37" s="397"/>
      <c r="CO37" s="397"/>
      <c r="CP37" s="397"/>
      <c r="CQ37" s="390"/>
      <c r="CR37" s="390"/>
      <c r="CS37" s="390"/>
      <c r="CT37" s="390"/>
      <c r="CU37" s="390"/>
      <c r="CV37" s="390"/>
      <c r="CW37" s="397"/>
      <c r="CX37" s="397"/>
      <c r="CY37" s="397"/>
      <c r="CZ37" s="397"/>
      <c r="DA37" s="397"/>
      <c r="DB37" s="397"/>
      <c r="DC37" s="397"/>
      <c r="DD37" s="397"/>
      <c r="DE37" s="397"/>
      <c r="DF37" s="390"/>
      <c r="DG37" s="390"/>
      <c r="DH37" s="390"/>
      <c r="DI37" s="390"/>
      <c r="DJ37" s="390"/>
      <c r="DK37" s="397"/>
      <c r="DL37" s="397"/>
      <c r="DM37" s="397"/>
      <c r="DN37" s="397"/>
      <c r="DO37" s="397"/>
      <c r="DP37" s="397"/>
      <c r="DQ37" s="397"/>
      <c r="DR37" s="397"/>
      <c r="DS37" s="390"/>
      <c r="DT37" s="390"/>
      <c r="DU37" s="390"/>
      <c r="DV37" s="390"/>
      <c r="DW37" s="390"/>
      <c r="DX37" s="390"/>
      <c r="DY37" s="394"/>
      <c r="DZ37" s="394"/>
      <c r="EA37" s="394"/>
      <c r="EB37" s="394"/>
      <c r="EC37" s="394"/>
      <c r="ED37" s="394"/>
      <c r="EE37" s="394"/>
      <c r="EF37" s="394"/>
      <c r="EG37" s="394"/>
      <c r="EH37" s="394"/>
      <c r="EI37" s="394"/>
      <c r="EJ37" s="394"/>
    </row>
    <row r="38" spans="1:140" ht="13.5" customHeight="1" x14ac:dyDescent="0.2">
      <c r="A38" s="398" t="s">
        <v>411</v>
      </c>
      <c r="B38" s="398"/>
      <c r="C38" s="398"/>
      <c r="D38" s="398"/>
      <c r="E38" s="398"/>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c r="AG38" s="398"/>
      <c r="AH38" s="398"/>
      <c r="AI38" s="398"/>
      <c r="AJ38" s="398"/>
      <c r="AK38" s="398"/>
      <c r="AL38" s="398"/>
      <c r="AM38" s="398"/>
      <c r="AN38" s="398"/>
      <c r="AO38" s="398"/>
      <c r="AP38" s="398"/>
      <c r="AQ38" s="398"/>
      <c r="AR38" s="399"/>
      <c r="AS38" s="400">
        <v>119</v>
      </c>
      <c r="AT38" s="391"/>
      <c r="AU38" s="391"/>
      <c r="AV38" s="391"/>
      <c r="AW38" s="391"/>
      <c r="AX38" s="391"/>
      <c r="AY38" s="391"/>
      <c r="AZ38" s="391"/>
      <c r="BA38" s="390"/>
      <c r="BB38" s="390"/>
      <c r="BC38" s="390"/>
      <c r="BD38" s="390"/>
      <c r="BE38" s="390"/>
      <c r="BF38" s="390"/>
      <c r="BG38" s="391">
        <v>3822</v>
      </c>
      <c r="BH38" s="391"/>
      <c r="BI38" s="391"/>
      <c r="BJ38" s="391"/>
      <c r="BK38" s="391"/>
      <c r="BL38" s="391"/>
      <c r="BM38" s="391"/>
      <c r="BN38" s="391"/>
      <c r="BO38" s="391"/>
      <c r="BP38" s="390"/>
      <c r="BQ38" s="390"/>
      <c r="BR38" s="390"/>
      <c r="BS38" s="390"/>
      <c r="BT38" s="390"/>
      <c r="BU38" s="391">
        <v>33633</v>
      </c>
      <c r="BV38" s="391"/>
      <c r="BW38" s="391"/>
      <c r="BX38" s="391"/>
      <c r="BY38" s="391"/>
      <c r="BZ38" s="391"/>
      <c r="CA38" s="391"/>
      <c r="CB38" s="391"/>
      <c r="CC38" s="391"/>
      <c r="CD38" s="390"/>
      <c r="CE38" s="390"/>
      <c r="CF38" s="390"/>
      <c r="CG38" s="390"/>
      <c r="CH38" s="390"/>
      <c r="CI38" s="391">
        <v>32</v>
      </c>
      <c r="CJ38" s="391"/>
      <c r="CK38" s="391"/>
      <c r="CL38" s="391"/>
      <c r="CM38" s="391"/>
      <c r="CN38" s="391"/>
      <c r="CO38" s="391"/>
      <c r="CP38" s="391"/>
      <c r="CQ38" s="390"/>
      <c r="CR38" s="390"/>
      <c r="CS38" s="390"/>
      <c r="CT38" s="390"/>
      <c r="CU38" s="390"/>
      <c r="CV38" s="390"/>
      <c r="CW38" s="391">
        <v>28263</v>
      </c>
      <c r="CX38" s="391"/>
      <c r="CY38" s="391"/>
      <c r="CZ38" s="391"/>
      <c r="DA38" s="391"/>
      <c r="DB38" s="391"/>
      <c r="DC38" s="391"/>
      <c r="DD38" s="391"/>
      <c r="DE38" s="391"/>
      <c r="DF38" s="390"/>
      <c r="DG38" s="390"/>
      <c r="DH38" s="390"/>
      <c r="DI38" s="390"/>
      <c r="DJ38" s="390"/>
      <c r="DK38" s="391">
        <v>880</v>
      </c>
      <c r="DL38" s="391"/>
      <c r="DM38" s="391"/>
      <c r="DN38" s="391"/>
      <c r="DO38" s="391"/>
      <c r="DP38" s="391"/>
      <c r="DQ38" s="391"/>
      <c r="DR38" s="391"/>
      <c r="DS38" s="390"/>
      <c r="DT38" s="390"/>
      <c r="DU38" s="390"/>
      <c r="DV38" s="390"/>
      <c r="DW38" s="390"/>
      <c r="DX38" s="390"/>
      <c r="DY38" s="394"/>
      <c r="DZ38" s="394"/>
      <c r="EA38" s="394"/>
      <c r="EB38" s="394"/>
      <c r="EC38" s="394"/>
      <c r="ED38" s="394"/>
      <c r="EE38" s="394"/>
      <c r="EF38" s="394"/>
      <c r="EG38" s="394"/>
      <c r="EH38" s="394"/>
      <c r="EI38" s="394"/>
      <c r="EJ38" s="394"/>
    </row>
    <row r="39" spans="1:140" ht="13.5" customHeight="1" x14ac:dyDescent="0.2">
      <c r="A39" s="361"/>
      <c r="B39" s="361"/>
      <c r="C39" s="361"/>
      <c r="D39" s="361"/>
      <c r="E39" s="361"/>
      <c r="F39" s="361"/>
      <c r="G39" s="361"/>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c r="AL39" s="361"/>
      <c r="AM39" s="361"/>
      <c r="AN39" s="361"/>
      <c r="AO39" s="361"/>
      <c r="AP39" s="361"/>
      <c r="AQ39" s="361"/>
      <c r="AR39" s="395"/>
      <c r="AS39" s="401"/>
      <c r="AT39" s="397"/>
      <c r="AU39" s="397"/>
      <c r="AV39" s="397"/>
      <c r="AW39" s="397"/>
      <c r="AX39" s="397"/>
      <c r="AY39" s="397"/>
      <c r="AZ39" s="397"/>
      <c r="BA39" s="390"/>
      <c r="BB39" s="390"/>
      <c r="BC39" s="390"/>
      <c r="BD39" s="390"/>
      <c r="BE39" s="390"/>
      <c r="BF39" s="390"/>
      <c r="BG39" s="390"/>
      <c r="BH39" s="390"/>
      <c r="BI39" s="390"/>
      <c r="BJ39" s="390"/>
      <c r="BK39" s="390"/>
      <c r="BL39" s="390"/>
      <c r="BM39" s="390"/>
      <c r="BN39" s="390"/>
      <c r="BO39" s="390"/>
      <c r="BP39" s="390"/>
      <c r="BQ39" s="390"/>
      <c r="BR39" s="390"/>
      <c r="BS39" s="390"/>
      <c r="BT39" s="390"/>
      <c r="BU39" s="390"/>
      <c r="BV39" s="390"/>
      <c r="BW39" s="390"/>
      <c r="BX39" s="390"/>
      <c r="BY39" s="390"/>
      <c r="BZ39" s="390"/>
      <c r="CA39" s="390"/>
      <c r="CB39" s="390"/>
      <c r="CC39" s="390"/>
      <c r="CD39" s="390"/>
      <c r="CE39" s="390"/>
      <c r="CF39" s="390"/>
      <c r="CG39" s="390"/>
      <c r="CH39" s="390"/>
      <c r="CI39" s="397"/>
      <c r="CJ39" s="397"/>
      <c r="CK39" s="397"/>
      <c r="CL39" s="397"/>
      <c r="CM39" s="397"/>
      <c r="CN39" s="397"/>
      <c r="CO39" s="397"/>
      <c r="CP39" s="397"/>
      <c r="CQ39" s="390"/>
      <c r="CR39" s="390"/>
      <c r="CS39" s="390"/>
      <c r="CT39" s="390"/>
      <c r="CU39" s="390"/>
      <c r="CV39" s="390"/>
      <c r="CW39" s="397"/>
      <c r="CX39" s="397"/>
      <c r="CY39" s="397"/>
      <c r="CZ39" s="397"/>
      <c r="DA39" s="397"/>
      <c r="DB39" s="397"/>
      <c r="DC39" s="397"/>
      <c r="DD39" s="397"/>
      <c r="DE39" s="397"/>
      <c r="DF39" s="390"/>
      <c r="DG39" s="390"/>
      <c r="DH39" s="390"/>
      <c r="DI39" s="390"/>
      <c r="DJ39" s="390"/>
      <c r="DK39" s="397"/>
      <c r="DL39" s="397"/>
      <c r="DM39" s="397"/>
      <c r="DN39" s="397"/>
      <c r="DO39" s="397"/>
      <c r="DP39" s="397"/>
      <c r="DQ39" s="397"/>
      <c r="DR39" s="397"/>
      <c r="DS39" s="390"/>
      <c r="DT39" s="390"/>
      <c r="DU39" s="390"/>
      <c r="DV39" s="390"/>
      <c r="DW39" s="390"/>
      <c r="DX39" s="390"/>
      <c r="DY39" s="394"/>
      <c r="DZ39" s="394"/>
      <c r="EA39" s="394"/>
      <c r="EB39" s="394"/>
      <c r="EC39" s="394"/>
      <c r="ED39" s="394"/>
      <c r="EE39" s="394"/>
      <c r="EF39" s="394"/>
      <c r="EG39" s="394"/>
      <c r="EH39" s="394"/>
      <c r="EI39" s="394"/>
      <c r="EJ39" s="394"/>
    </row>
    <row r="40" spans="1:140" ht="13.5" customHeight="1" x14ac:dyDescent="0.2">
      <c r="A40" s="398" t="s">
        <v>412</v>
      </c>
      <c r="B40" s="398"/>
      <c r="C40" s="398"/>
      <c r="D40" s="398"/>
      <c r="E40" s="398"/>
      <c r="F40" s="398"/>
      <c r="G40" s="398"/>
      <c r="H40" s="398"/>
      <c r="I40" s="398"/>
      <c r="J40" s="398"/>
      <c r="K40" s="398"/>
      <c r="L40" s="398"/>
      <c r="M40" s="398"/>
      <c r="N40" s="398"/>
      <c r="O40" s="398"/>
      <c r="P40" s="398"/>
      <c r="Q40" s="398"/>
      <c r="R40" s="398"/>
      <c r="S40" s="398"/>
      <c r="T40" s="398"/>
      <c r="U40" s="398"/>
      <c r="V40" s="398"/>
      <c r="W40" s="398"/>
      <c r="X40" s="398"/>
      <c r="Y40" s="398"/>
      <c r="Z40" s="398"/>
      <c r="AA40" s="398"/>
      <c r="AB40" s="398"/>
      <c r="AC40" s="398"/>
      <c r="AD40" s="398"/>
      <c r="AE40" s="398"/>
      <c r="AF40" s="398"/>
      <c r="AG40" s="398"/>
      <c r="AH40" s="398"/>
      <c r="AI40" s="398"/>
      <c r="AJ40" s="398"/>
      <c r="AK40" s="398"/>
      <c r="AL40" s="398"/>
      <c r="AM40" s="398"/>
      <c r="AN40" s="398"/>
      <c r="AO40" s="398"/>
      <c r="AP40" s="398"/>
      <c r="AQ40" s="398"/>
      <c r="AR40" s="399"/>
      <c r="AS40" s="400">
        <v>4</v>
      </c>
      <c r="AT40" s="391"/>
      <c r="AU40" s="391"/>
      <c r="AV40" s="391"/>
      <c r="AW40" s="391"/>
      <c r="AX40" s="391"/>
      <c r="AY40" s="391"/>
      <c r="AZ40" s="391"/>
      <c r="BA40" s="390"/>
      <c r="BB40" s="390"/>
      <c r="BC40" s="390"/>
      <c r="BD40" s="390"/>
      <c r="BE40" s="390"/>
      <c r="BF40" s="390"/>
      <c r="BG40" s="391">
        <v>314</v>
      </c>
      <c r="BH40" s="391"/>
      <c r="BI40" s="391"/>
      <c r="BJ40" s="391"/>
      <c r="BK40" s="391"/>
      <c r="BL40" s="391"/>
      <c r="BM40" s="391"/>
      <c r="BN40" s="391"/>
      <c r="BO40" s="391"/>
      <c r="BP40" s="390"/>
      <c r="BQ40" s="390"/>
      <c r="BR40" s="390"/>
      <c r="BS40" s="390"/>
      <c r="BT40" s="390"/>
      <c r="BU40" s="391">
        <v>3460</v>
      </c>
      <c r="BV40" s="391"/>
      <c r="BW40" s="391"/>
      <c r="BX40" s="391"/>
      <c r="BY40" s="391"/>
      <c r="BZ40" s="391"/>
      <c r="CA40" s="391"/>
      <c r="CB40" s="391"/>
      <c r="CC40" s="391"/>
      <c r="CD40" s="390"/>
      <c r="CE40" s="390"/>
      <c r="CF40" s="390"/>
      <c r="CG40" s="390"/>
      <c r="CH40" s="390"/>
      <c r="CI40" s="391">
        <v>79</v>
      </c>
      <c r="CJ40" s="391"/>
      <c r="CK40" s="391"/>
      <c r="CL40" s="391"/>
      <c r="CM40" s="391"/>
      <c r="CN40" s="391"/>
      <c r="CO40" s="391"/>
      <c r="CP40" s="391"/>
      <c r="CQ40" s="390"/>
      <c r="CR40" s="390"/>
      <c r="CS40" s="390"/>
      <c r="CT40" s="390"/>
      <c r="CU40" s="390"/>
      <c r="CV40" s="390"/>
      <c r="CW40" s="391">
        <v>86500</v>
      </c>
      <c r="CX40" s="391"/>
      <c r="CY40" s="391"/>
      <c r="CZ40" s="391"/>
      <c r="DA40" s="391"/>
      <c r="DB40" s="391"/>
      <c r="DC40" s="391"/>
      <c r="DD40" s="391"/>
      <c r="DE40" s="391"/>
      <c r="DF40" s="390"/>
      <c r="DG40" s="390"/>
      <c r="DH40" s="390"/>
      <c r="DI40" s="390"/>
      <c r="DJ40" s="390"/>
      <c r="DK40" s="391">
        <v>1102</v>
      </c>
      <c r="DL40" s="391"/>
      <c r="DM40" s="391"/>
      <c r="DN40" s="391"/>
      <c r="DO40" s="391"/>
      <c r="DP40" s="391"/>
      <c r="DQ40" s="391"/>
      <c r="DR40" s="391"/>
      <c r="DS40" s="390"/>
      <c r="DT40" s="390"/>
      <c r="DU40" s="390"/>
      <c r="DV40" s="390"/>
      <c r="DW40" s="390"/>
      <c r="DX40" s="390"/>
      <c r="DY40" s="394"/>
      <c r="DZ40" s="394"/>
      <c r="EA40" s="394"/>
      <c r="EB40" s="394"/>
      <c r="EC40" s="394"/>
      <c r="ED40" s="394"/>
      <c r="EE40" s="394"/>
      <c r="EF40" s="394"/>
      <c r="EG40" s="394"/>
      <c r="EH40" s="394"/>
      <c r="EI40" s="394"/>
      <c r="EJ40" s="394"/>
    </row>
    <row r="41" spans="1:140" ht="13.5" customHeight="1" x14ac:dyDescent="0.2">
      <c r="A41" s="361"/>
      <c r="B41" s="361"/>
      <c r="C41" s="361"/>
      <c r="D41" s="361"/>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c r="AM41" s="361"/>
      <c r="AN41" s="361"/>
      <c r="AO41" s="361"/>
      <c r="AP41" s="361"/>
      <c r="AQ41" s="361"/>
      <c r="AR41" s="395"/>
      <c r="AS41" s="390"/>
      <c r="AT41" s="390"/>
      <c r="AU41" s="390"/>
      <c r="AV41" s="390"/>
      <c r="AW41" s="390"/>
      <c r="AX41" s="390"/>
      <c r="AY41" s="390"/>
      <c r="AZ41" s="390"/>
      <c r="BA41" s="390"/>
      <c r="BB41" s="390"/>
      <c r="BC41" s="390"/>
      <c r="BD41" s="390"/>
      <c r="BE41" s="390"/>
      <c r="BF41" s="390"/>
      <c r="BG41" s="390"/>
      <c r="BH41" s="390"/>
      <c r="BI41" s="390"/>
      <c r="BJ41" s="390"/>
      <c r="BK41" s="390"/>
      <c r="BL41" s="390"/>
      <c r="BM41" s="390"/>
      <c r="BN41" s="390"/>
      <c r="BO41" s="390"/>
      <c r="BP41" s="390"/>
      <c r="BQ41" s="390"/>
      <c r="BR41" s="390"/>
      <c r="BS41" s="390"/>
      <c r="BT41" s="390"/>
      <c r="BU41" s="390"/>
      <c r="BV41" s="390"/>
      <c r="BW41" s="390"/>
      <c r="BX41" s="390"/>
      <c r="BY41" s="390"/>
      <c r="BZ41" s="390"/>
      <c r="CA41" s="390"/>
      <c r="CB41" s="390"/>
      <c r="CC41" s="390"/>
      <c r="CD41" s="390"/>
      <c r="CE41" s="390"/>
      <c r="CF41" s="390"/>
      <c r="CG41" s="390"/>
      <c r="CH41" s="390"/>
      <c r="CI41" s="397"/>
      <c r="CJ41" s="397"/>
      <c r="CK41" s="397"/>
      <c r="CL41" s="397"/>
      <c r="CM41" s="397"/>
      <c r="CN41" s="397"/>
      <c r="CO41" s="397"/>
      <c r="CP41" s="397"/>
      <c r="CQ41" s="390"/>
      <c r="CR41" s="390"/>
      <c r="CS41" s="390"/>
      <c r="CT41" s="390"/>
      <c r="CU41" s="390"/>
      <c r="CV41" s="390"/>
      <c r="CW41" s="397"/>
      <c r="CX41" s="397"/>
      <c r="CY41" s="397"/>
      <c r="CZ41" s="397"/>
      <c r="DA41" s="397"/>
      <c r="DB41" s="397"/>
      <c r="DC41" s="397"/>
      <c r="DD41" s="397"/>
      <c r="DE41" s="397"/>
      <c r="DF41" s="390"/>
      <c r="DG41" s="390"/>
      <c r="DH41" s="390"/>
      <c r="DI41" s="390"/>
      <c r="DJ41" s="390"/>
      <c r="DK41" s="397"/>
      <c r="DL41" s="397"/>
      <c r="DM41" s="397"/>
      <c r="DN41" s="397"/>
      <c r="DO41" s="397"/>
      <c r="DP41" s="397"/>
      <c r="DQ41" s="397"/>
      <c r="DR41" s="397"/>
      <c r="DS41" s="390"/>
      <c r="DT41" s="390"/>
      <c r="DU41" s="390"/>
      <c r="DV41" s="390"/>
      <c r="DW41" s="390"/>
      <c r="DX41" s="390"/>
      <c r="DY41" s="394"/>
      <c r="DZ41" s="394"/>
      <c r="EA41" s="394"/>
      <c r="EB41" s="394"/>
      <c r="EC41" s="394"/>
      <c r="ED41" s="394"/>
      <c r="EE41" s="394"/>
      <c r="EF41" s="394"/>
      <c r="EG41" s="394"/>
      <c r="EH41" s="394"/>
      <c r="EI41" s="394"/>
      <c r="EJ41" s="394"/>
    </row>
    <row r="42" spans="1:140" ht="13.5" customHeight="1" x14ac:dyDescent="0.2">
      <c r="A42" s="402" t="s">
        <v>413</v>
      </c>
      <c r="B42" s="402"/>
      <c r="C42" s="402"/>
      <c r="D42" s="402"/>
      <c r="E42" s="402"/>
      <c r="F42" s="402"/>
      <c r="G42" s="402"/>
      <c r="H42" s="402"/>
      <c r="I42" s="402"/>
      <c r="J42" s="402"/>
      <c r="K42" s="402"/>
      <c r="L42" s="402"/>
      <c r="M42" s="402"/>
      <c r="N42" s="402"/>
      <c r="O42" s="402"/>
      <c r="P42" s="402"/>
      <c r="Q42" s="402"/>
      <c r="R42" s="402"/>
      <c r="S42" s="402"/>
      <c r="T42" s="402"/>
      <c r="U42" s="402"/>
      <c r="V42" s="402"/>
      <c r="W42" s="402"/>
      <c r="X42" s="402"/>
      <c r="Y42" s="402"/>
      <c r="Z42" s="402"/>
      <c r="AA42" s="402"/>
      <c r="AB42" s="402"/>
      <c r="AC42" s="402"/>
      <c r="AD42" s="402"/>
      <c r="AE42" s="402"/>
      <c r="AF42" s="402"/>
      <c r="AG42" s="402"/>
      <c r="AH42" s="402"/>
      <c r="AI42" s="402"/>
      <c r="AJ42" s="402"/>
      <c r="AK42" s="402"/>
      <c r="AL42" s="402"/>
      <c r="AM42" s="402"/>
      <c r="AN42" s="402"/>
      <c r="AO42" s="402"/>
      <c r="AP42" s="402"/>
      <c r="AQ42" s="402"/>
      <c r="AR42" s="403"/>
      <c r="AS42" s="404">
        <v>220</v>
      </c>
      <c r="AT42" s="405"/>
      <c r="AU42" s="405"/>
      <c r="AV42" s="405"/>
      <c r="AW42" s="405"/>
      <c r="AX42" s="405"/>
      <c r="AY42" s="405"/>
      <c r="AZ42" s="405"/>
      <c r="BA42" s="406"/>
      <c r="BB42" s="406"/>
      <c r="BC42" s="406"/>
      <c r="BD42" s="406"/>
      <c r="BE42" s="406"/>
      <c r="BF42" s="406"/>
      <c r="BG42" s="405">
        <v>2733</v>
      </c>
      <c r="BH42" s="405"/>
      <c r="BI42" s="405"/>
      <c r="BJ42" s="405"/>
      <c r="BK42" s="405"/>
      <c r="BL42" s="405"/>
      <c r="BM42" s="405"/>
      <c r="BN42" s="405"/>
      <c r="BO42" s="405"/>
      <c r="BP42" s="406"/>
      <c r="BQ42" s="406"/>
      <c r="BR42" s="406"/>
      <c r="BS42" s="406"/>
      <c r="BT42" s="406"/>
      <c r="BU42" s="405">
        <v>33593</v>
      </c>
      <c r="BV42" s="405"/>
      <c r="BW42" s="405"/>
      <c r="BX42" s="405"/>
      <c r="BY42" s="405"/>
      <c r="BZ42" s="405"/>
      <c r="CA42" s="405"/>
      <c r="CB42" s="405"/>
      <c r="CC42" s="405"/>
      <c r="CD42" s="406"/>
      <c r="CE42" s="406"/>
      <c r="CF42" s="406"/>
      <c r="CG42" s="406"/>
      <c r="CH42" s="406"/>
      <c r="CI42" s="405">
        <v>12</v>
      </c>
      <c r="CJ42" s="405"/>
      <c r="CK42" s="405"/>
      <c r="CL42" s="405"/>
      <c r="CM42" s="405"/>
      <c r="CN42" s="405"/>
      <c r="CO42" s="405"/>
      <c r="CP42" s="405"/>
      <c r="CQ42" s="406"/>
      <c r="CR42" s="406"/>
      <c r="CS42" s="406"/>
      <c r="CT42" s="406"/>
      <c r="CU42" s="406"/>
      <c r="CV42" s="406"/>
      <c r="CW42" s="405">
        <v>15270</v>
      </c>
      <c r="CX42" s="405"/>
      <c r="CY42" s="405"/>
      <c r="CZ42" s="405"/>
      <c r="DA42" s="405"/>
      <c r="DB42" s="405"/>
      <c r="DC42" s="405"/>
      <c r="DD42" s="405"/>
      <c r="DE42" s="405"/>
      <c r="DF42" s="406"/>
      <c r="DG42" s="406"/>
      <c r="DH42" s="406"/>
      <c r="DI42" s="406"/>
      <c r="DJ42" s="406"/>
      <c r="DK42" s="405">
        <v>1229</v>
      </c>
      <c r="DL42" s="405"/>
      <c r="DM42" s="405"/>
      <c r="DN42" s="405"/>
      <c r="DO42" s="405"/>
      <c r="DP42" s="405"/>
      <c r="DQ42" s="405"/>
      <c r="DR42" s="405"/>
      <c r="DS42" s="406"/>
      <c r="DT42" s="406"/>
      <c r="DU42" s="406"/>
      <c r="DV42" s="406"/>
      <c r="DW42" s="406"/>
      <c r="DX42" s="390"/>
      <c r="DY42" s="394"/>
      <c r="DZ42" s="394"/>
      <c r="EA42" s="394"/>
      <c r="EB42" s="394"/>
      <c r="EC42" s="394"/>
      <c r="ED42" s="394"/>
      <c r="EE42" s="394"/>
      <c r="EF42" s="394"/>
      <c r="EG42" s="394"/>
      <c r="EH42" s="394"/>
      <c r="EI42" s="394"/>
      <c r="EJ42" s="394"/>
    </row>
    <row r="43" spans="1:140" ht="13.5" customHeight="1" x14ac:dyDescent="0.2">
      <c r="A43" s="367" t="s">
        <v>452</v>
      </c>
      <c r="CI43" s="367"/>
      <c r="DX43" s="332" t="s">
        <v>437</v>
      </c>
    </row>
    <row r="44" spans="1:140" ht="13.5" customHeight="1" x14ac:dyDescent="0.2">
      <c r="A44" s="367" t="s">
        <v>453</v>
      </c>
    </row>
    <row r="45" spans="1:140" ht="13.5" customHeight="1" x14ac:dyDescent="0.2">
      <c r="A45" s="367" t="s">
        <v>454</v>
      </c>
      <c r="BU45" s="367" t="s">
        <v>416</v>
      </c>
      <c r="CI45" s="367"/>
    </row>
    <row r="46" spans="1:140" ht="13.5" customHeight="1" x14ac:dyDescent="0.2">
      <c r="A46" s="367" t="s">
        <v>216</v>
      </c>
      <c r="BU46" s="367" t="s">
        <v>395</v>
      </c>
    </row>
    <row r="47" spans="1:140" ht="13.5" customHeight="1" x14ac:dyDescent="0.2">
      <c r="A47" s="367" t="s">
        <v>396</v>
      </c>
    </row>
  </sheetData>
  <mergeCells count="128">
    <mergeCell ref="A30:AR30"/>
    <mergeCell ref="A32:AR32"/>
    <mergeCell ref="A34:AR34"/>
    <mergeCell ref="A36:AR36"/>
    <mergeCell ref="A38:AR38"/>
    <mergeCell ref="A40:AR40"/>
    <mergeCell ref="A42:AR42"/>
    <mergeCell ref="AS7:BF9"/>
    <mergeCell ref="A10:AR10"/>
    <mergeCell ref="A12:AR12"/>
    <mergeCell ref="AS24:AZ24"/>
    <mergeCell ref="AS22:AZ22"/>
    <mergeCell ref="AS26:AZ26"/>
    <mergeCell ref="AS28:AZ28"/>
    <mergeCell ref="AS30:AZ30"/>
    <mergeCell ref="AS32:AZ32"/>
    <mergeCell ref="AS34:AZ34"/>
    <mergeCell ref="AS36:AZ36"/>
    <mergeCell ref="AS38:AZ38"/>
    <mergeCell ref="A7:AR9"/>
    <mergeCell ref="AS40:AZ40"/>
    <mergeCell ref="AS42:AZ42"/>
    <mergeCell ref="AS18:AZ18"/>
    <mergeCell ref="AS20:AZ20"/>
    <mergeCell ref="A24:AR24"/>
    <mergeCell ref="A26:AR26"/>
    <mergeCell ref="A28:AR28"/>
    <mergeCell ref="DK18:DR18"/>
    <mergeCell ref="CI12:CP12"/>
    <mergeCell ref="CI14:CP14"/>
    <mergeCell ref="CI16:CP16"/>
    <mergeCell ref="CI18:CP18"/>
    <mergeCell ref="CI20:CP20"/>
    <mergeCell ref="BG24:BO24"/>
    <mergeCell ref="BG20:BO20"/>
    <mergeCell ref="BG22:BO22"/>
    <mergeCell ref="BG18:BO18"/>
    <mergeCell ref="CW7:DJ9"/>
    <mergeCell ref="BU14:CC14"/>
    <mergeCell ref="BU12:CC12"/>
    <mergeCell ref="CI10:CP10"/>
    <mergeCell ref="CW10:DE10"/>
    <mergeCell ref="DK7:DX9"/>
    <mergeCell ref="A18:AR18"/>
    <mergeCell ref="A20:AR20"/>
    <mergeCell ref="A22:AR22"/>
    <mergeCell ref="BU34:CC34"/>
    <mergeCell ref="BU36:CC36"/>
    <mergeCell ref="BU18:CC18"/>
    <mergeCell ref="BU20:CC20"/>
    <mergeCell ref="BU22:CC22"/>
    <mergeCell ref="A4:BT4"/>
    <mergeCell ref="BU4:EN4"/>
    <mergeCell ref="BG14:BO14"/>
    <mergeCell ref="BG12:BO12"/>
    <mergeCell ref="BG10:BO10"/>
    <mergeCell ref="BU10:CC10"/>
    <mergeCell ref="BG16:BO16"/>
    <mergeCell ref="DK10:DR10"/>
    <mergeCell ref="DK16:DR16"/>
    <mergeCell ref="AS14:AZ14"/>
    <mergeCell ref="AS12:AZ12"/>
    <mergeCell ref="AS10:AZ10"/>
    <mergeCell ref="AS16:AZ16"/>
    <mergeCell ref="BU16:CC16"/>
    <mergeCell ref="A14:AR14"/>
    <mergeCell ref="A16:AR16"/>
    <mergeCell ref="BG7:BT9"/>
    <mergeCell ref="BU7:CH9"/>
    <mergeCell ref="CI7:CV9"/>
    <mergeCell ref="CI42:CP42"/>
    <mergeCell ref="CI36:CP36"/>
    <mergeCell ref="CI38:CP38"/>
    <mergeCell ref="BG42:BO42"/>
    <mergeCell ref="BG38:BO38"/>
    <mergeCell ref="BG40:BO40"/>
    <mergeCell ref="CI40:CP40"/>
    <mergeCell ref="CI22:CP22"/>
    <mergeCell ref="CI24:CP24"/>
    <mergeCell ref="CI26:CP26"/>
    <mergeCell ref="BG30:BO30"/>
    <mergeCell ref="BG32:BO32"/>
    <mergeCell ref="BU24:CC24"/>
    <mergeCell ref="BU26:CC26"/>
    <mergeCell ref="BU40:CC40"/>
    <mergeCell ref="BU42:CC42"/>
    <mergeCell ref="BG26:BO26"/>
    <mergeCell ref="BG28:BO28"/>
    <mergeCell ref="BG34:BO34"/>
    <mergeCell ref="BG36:BO36"/>
    <mergeCell ref="BU38:CC38"/>
    <mergeCell ref="BU28:CC28"/>
    <mergeCell ref="BU30:CC30"/>
    <mergeCell ref="BU32:CC32"/>
    <mergeCell ref="DK32:DR32"/>
    <mergeCell ref="DK34:DR34"/>
    <mergeCell ref="CW22:DE22"/>
    <mergeCell ref="CW24:DE24"/>
    <mergeCell ref="CI30:CP30"/>
    <mergeCell ref="CI32:CP32"/>
    <mergeCell ref="CI34:CP34"/>
    <mergeCell ref="CI28:CP28"/>
    <mergeCell ref="CW32:DE32"/>
    <mergeCell ref="CW34:DE34"/>
    <mergeCell ref="DK40:DR40"/>
    <mergeCell ref="DK42:DR42"/>
    <mergeCell ref="DK12:DR12"/>
    <mergeCell ref="DK14:DR14"/>
    <mergeCell ref="CW38:DE38"/>
    <mergeCell ref="CW40:DE40"/>
    <mergeCell ref="DK24:DR24"/>
    <mergeCell ref="DK26:DR26"/>
    <mergeCell ref="DK28:DR28"/>
    <mergeCell ref="DK20:DR20"/>
    <mergeCell ref="DK22:DR22"/>
    <mergeCell ref="DK36:DR36"/>
    <mergeCell ref="DK38:DR38"/>
    <mergeCell ref="DK30:DR30"/>
    <mergeCell ref="CW36:DE36"/>
    <mergeCell ref="CW26:DE26"/>
    <mergeCell ref="CW28:DE28"/>
    <mergeCell ref="CW30:DE30"/>
    <mergeCell ref="CW42:DE42"/>
    <mergeCell ref="CW12:DE12"/>
    <mergeCell ref="CW14:DE14"/>
    <mergeCell ref="CW16:DE16"/>
    <mergeCell ref="CW18:DE18"/>
    <mergeCell ref="CW20:DE20"/>
  </mergeCells>
  <phoneticPr fontId="2"/>
  <pageMargins left="0.59055118110236227" right="0.59055118110236227" top="0.59055118110236227" bottom="0.74803149606299213" header="0.31496062992125984" footer="0.31496062992125984"/>
  <pageSetup paperSize="9" scale="99" orientation="portrait" r:id="rId1"/>
  <colBreaks count="1" manualBreakCount="1">
    <brk id="7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Ｐ２８～２９</vt:lpstr>
      <vt:lpstr>Ｐ３0～３３</vt:lpstr>
      <vt:lpstr>Ｐ３４～３７</vt:lpstr>
      <vt:lpstr>Ｐ３８～３９</vt:lpstr>
      <vt:lpstr>'Ｐ２８～２９'!Print_Area</vt:lpstr>
      <vt:lpstr>'Ｐ３0～３３'!Print_Area</vt:lpstr>
      <vt:lpstr>'Ｐ３４～３７'!Print_Area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U30341</dc:creator>
  <cp:lastModifiedBy>天野　夏輝</cp:lastModifiedBy>
  <cp:lastPrinted>2026-03-24T01:38:33Z</cp:lastPrinted>
  <dcterms:created xsi:type="dcterms:W3CDTF">2007-12-27T04:36:24Z</dcterms:created>
  <dcterms:modified xsi:type="dcterms:W3CDTF">2026-03-24T01:38:56Z</dcterms:modified>
</cp:coreProperties>
</file>