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0EE45EBD-6014-45DA-97A5-8807F632BC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７０～７１" sheetId="5" r:id="rId1"/>
    <sheet name="Ｐ７２～７３" sheetId="6" r:id="rId2"/>
  </sheets>
  <definedNames>
    <definedName name="_xlnm.Print_Area" localSheetId="0">'Ｐ７０～７１'!$A$1:$EN$49</definedName>
    <definedName name="_xlnm.Print_Area" localSheetId="1">'Ｐ７２～７３'!$A$1:$BT$106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6" i="5" l="1"/>
  <c r="DE16" i="5"/>
  <c r="AK30" i="6"/>
  <c r="BU43" i="5"/>
  <c r="Q43" i="5"/>
  <c r="O30" i="5"/>
  <c r="Q12" i="5"/>
  <c r="Q13" i="5"/>
  <c r="AK28" i="6" l="1"/>
  <c r="AK26" i="6"/>
  <c r="AK27" i="6"/>
  <c r="Q41" i="5" l="1"/>
  <c r="O28" i="5"/>
  <c r="DE14" i="5"/>
  <c r="BU14" i="5"/>
  <c r="Q14" i="5"/>
  <c r="BU39" i="5" l="1"/>
  <c r="BU40" i="5"/>
  <c r="Q39" i="5"/>
  <c r="Q40" i="5"/>
  <c r="O27" i="5"/>
  <c r="DE13" i="5"/>
  <c r="DE12" i="5"/>
  <c r="BU13" i="5"/>
  <c r="BU12" i="5"/>
  <c r="O26" i="5" l="1"/>
</calcChain>
</file>

<file path=xl/sharedStrings.xml><?xml version="1.0" encoding="utf-8"?>
<sst xmlns="http://schemas.openxmlformats.org/spreadsheetml/2006/main" count="216" uniqueCount="127">
  <si>
    <t>年　　度</t>
  </si>
  <si>
    <t>計</t>
  </si>
  <si>
    <t>男</t>
  </si>
  <si>
    <t>女</t>
  </si>
  <si>
    <t>計</t>
    <phoneticPr fontId="1"/>
  </si>
  <si>
    <t>男</t>
    <phoneticPr fontId="1"/>
  </si>
  <si>
    <t>女</t>
    <phoneticPr fontId="1"/>
  </si>
  <si>
    <t>総　数</t>
    <phoneticPr fontId="1"/>
  </si>
  <si>
    <t>農　林
漁　業</t>
    <phoneticPr fontId="1"/>
  </si>
  <si>
    <t>鉱　業</t>
    <phoneticPr fontId="1"/>
  </si>
  <si>
    <t>建設業</t>
    <phoneticPr fontId="1"/>
  </si>
  <si>
    <t>食料品
たばこ</t>
    <phoneticPr fontId="1"/>
  </si>
  <si>
    <t>繊　維</t>
    <phoneticPr fontId="1"/>
  </si>
  <si>
    <t>木　材
家　具</t>
    <phoneticPr fontId="1"/>
  </si>
  <si>
    <t>パルプ
出　版</t>
    <phoneticPr fontId="1"/>
  </si>
  <si>
    <t>化　学</t>
    <phoneticPr fontId="1"/>
  </si>
  <si>
    <t>窯業
土石
製品</t>
    <phoneticPr fontId="1"/>
  </si>
  <si>
    <t>鉄　鋼</t>
    <phoneticPr fontId="1"/>
  </si>
  <si>
    <t>非　鉄
金  属</t>
    <phoneticPr fontId="1"/>
  </si>
  <si>
    <t>金　属
製　品</t>
    <phoneticPr fontId="1"/>
  </si>
  <si>
    <t>機　械
関　係
工　業</t>
    <phoneticPr fontId="1"/>
  </si>
  <si>
    <t>その他
の
製造業</t>
    <phoneticPr fontId="1"/>
  </si>
  <si>
    <t>金　融
保　険
不動産</t>
    <phoneticPr fontId="1"/>
  </si>
  <si>
    <t>運　輸
通　信</t>
    <phoneticPr fontId="1"/>
  </si>
  <si>
    <t>電　気
ガ　ス
水　道</t>
    <phoneticPr fontId="1"/>
  </si>
  <si>
    <t>サービ
ス　業</t>
    <phoneticPr fontId="1"/>
  </si>
  <si>
    <t>公　務</t>
    <phoneticPr fontId="1"/>
  </si>
  <si>
    <t>うち雇保受給者</t>
    <phoneticPr fontId="1"/>
  </si>
  <si>
    <t>資料：富士宮公共職業安定所</t>
    <phoneticPr fontId="1"/>
  </si>
  <si>
    <t xml:space="preserve">     職　業　紹　介　状　況</t>
    <phoneticPr fontId="1"/>
  </si>
  <si>
    <t>年 　度</t>
    <rPh sb="0" eb="1">
      <t>トシ</t>
    </rPh>
    <rPh sb="3" eb="4">
      <t>ド</t>
    </rPh>
    <phoneticPr fontId="1"/>
  </si>
  <si>
    <t>注１：新規学卒及びパートタイムを除く。</t>
    <phoneticPr fontId="1"/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</si>
  <si>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</si>
  <si>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</si>
  <si>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</si>
  <si>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</si>
  <si>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</si>
  <si>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 xml:space="preserve"> 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</si>
  <si>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</si>
  <si>
    <t>支給率（ヵ月）</t>
    <phoneticPr fontId="1"/>
  </si>
  <si>
    <t>1人年平均（円）</t>
    <phoneticPr fontId="1"/>
  </si>
  <si>
    <t>1人月平均（円）</t>
    <phoneticPr fontId="1"/>
  </si>
  <si>
    <t>特　別　給　与</t>
    <phoneticPr fontId="1"/>
  </si>
  <si>
    <t>定　期　給　与</t>
    <phoneticPr fontId="1"/>
  </si>
  <si>
    <t>静　　岡　　県</t>
  </si>
  <si>
    <t>年　　　　　　次　　　　　産　　 業 　　別</t>
    <phoneticPr fontId="1"/>
  </si>
  <si>
    <t>1人月平均（時間）</t>
    <phoneticPr fontId="1"/>
  </si>
  <si>
    <t>年　　次</t>
  </si>
  <si>
    <t>求人倍率</t>
    <phoneticPr fontId="1"/>
  </si>
  <si>
    <t>求職者</t>
  </si>
  <si>
    <t>(単位：人）</t>
    <rPh sb="4" eb="5">
      <t>ニン</t>
    </rPh>
    <phoneticPr fontId="1"/>
  </si>
  <si>
    <t>求人倍率</t>
  </si>
  <si>
    <t xml:space="preserve">   　 賃　　金</t>
    <phoneticPr fontId="1"/>
  </si>
  <si>
    <t>卸　売
小売業飲食店</t>
    <phoneticPr fontId="1"/>
  </si>
  <si>
    <t>総数</t>
    <phoneticPr fontId="1"/>
  </si>
  <si>
    <t>新規求職</t>
    <rPh sb="0" eb="1">
      <t>シン</t>
    </rPh>
    <rPh sb="1" eb="2">
      <t>キ</t>
    </rPh>
    <rPh sb="2" eb="3">
      <t>モトム</t>
    </rPh>
    <rPh sb="3" eb="4">
      <t>ショク</t>
    </rPh>
    <phoneticPr fontId="1"/>
  </si>
  <si>
    <t>就職</t>
    <phoneticPr fontId="1"/>
  </si>
  <si>
    <t>新規求人</t>
    <phoneticPr fontId="1"/>
  </si>
  <si>
    <t>紹介</t>
    <phoneticPr fontId="1"/>
  </si>
  <si>
    <t>新規求職</t>
    <phoneticPr fontId="1"/>
  </si>
  <si>
    <t>うち
雇保受給者</t>
    <rPh sb="3" eb="4">
      <t>コヨウ</t>
    </rPh>
    <rPh sb="4" eb="5">
      <t>ホ</t>
    </rPh>
    <rPh sb="5" eb="8">
      <t>ジュキュウシャ</t>
    </rPh>
    <phoneticPr fontId="1"/>
  </si>
  <si>
    <t>うち
雇保受給者</t>
    <phoneticPr fontId="1"/>
  </si>
  <si>
    <t>うち
雇保受給者　</t>
    <rPh sb="3" eb="4">
      <t>コヨウ</t>
    </rPh>
    <rPh sb="4" eb="5">
      <t>ホ</t>
    </rPh>
    <rPh sb="5" eb="6">
      <t>ウケ</t>
    </rPh>
    <rPh sb="6" eb="7">
      <t>キュウ</t>
    </rPh>
    <rPh sb="7" eb="8">
      <t>モノ</t>
    </rPh>
    <phoneticPr fontId="1"/>
  </si>
  <si>
    <t xml:space="preserve">３　　中　高　年　齢　者     </t>
    <phoneticPr fontId="1"/>
  </si>
  <si>
    <t xml:space="preserve">２　　産　業　別　一　般     </t>
    <phoneticPr fontId="1"/>
  </si>
  <si>
    <t>　　　新　規　求　人　状　況</t>
    <phoneticPr fontId="1"/>
  </si>
  <si>
    <t xml:space="preserve">１　　一　般　職　業     </t>
    <phoneticPr fontId="1"/>
  </si>
  <si>
    <t>　　　紹　介　状　況</t>
    <phoneticPr fontId="1"/>
  </si>
  <si>
    <t>４　　新規中卒者の職業紹介状況</t>
    <rPh sb="3" eb="4">
      <t>シン</t>
    </rPh>
    <rPh sb="4" eb="5">
      <t>キ</t>
    </rPh>
    <rPh sb="5" eb="6">
      <t>ナカ</t>
    </rPh>
    <rPh sb="6" eb="7">
      <t>ソツ</t>
    </rPh>
    <rPh sb="7" eb="8">
      <t>シャ</t>
    </rPh>
    <rPh sb="9" eb="10">
      <t>ショク</t>
    </rPh>
    <rPh sb="10" eb="11">
      <t>ギョウ</t>
    </rPh>
    <rPh sb="11" eb="12">
      <t>タスク</t>
    </rPh>
    <rPh sb="12" eb="13">
      <t>スケ</t>
    </rPh>
    <rPh sb="13" eb="14">
      <t>ジョウ</t>
    </rPh>
    <rPh sb="14" eb="15">
      <t>キョウ</t>
    </rPh>
    <phoneticPr fontId="1"/>
  </si>
  <si>
    <t>５　　新規高卒者の職業紹介状況</t>
    <rPh sb="3" eb="4">
      <t>シン</t>
    </rPh>
    <rPh sb="4" eb="5">
      <t>キ</t>
    </rPh>
    <rPh sb="5" eb="6">
      <t>コウ</t>
    </rPh>
    <rPh sb="6" eb="7">
      <t>ソツ</t>
    </rPh>
    <rPh sb="7" eb="8">
      <t>シャ</t>
    </rPh>
    <rPh sb="9" eb="10">
      <t>ショク</t>
    </rPh>
    <rPh sb="10" eb="11">
      <t>ギョウ</t>
    </rPh>
    <rPh sb="11" eb="12">
      <t>タスク</t>
    </rPh>
    <rPh sb="12" eb="13">
      <t>スケ</t>
    </rPh>
    <rPh sb="13" eb="14">
      <t>ジョウ</t>
    </rPh>
    <rPh sb="14" eb="15">
      <t>キョウ</t>
    </rPh>
    <phoneticPr fontId="1"/>
  </si>
  <si>
    <t>６　　出勤日数及び労働時間の推移</t>
    <rPh sb="3" eb="4">
      <t>デ</t>
    </rPh>
    <rPh sb="4" eb="5">
      <t>ツトム</t>
    </rPh>
    <rPh sb="5" eb="6">
      <t>ヒ</t>
    </rPh>
    <rPh sb="6" eb="7">
      <t>カズ</t>
    </rPh>
    <rPh sb="7" eb="8">
      <t>オヨ</t>
    </rPh>
    <rPh sb="9" eb="10">
      <t>ロウ</t>
    </rPh>
    <rPh sb="10" eb="11">
      <t>ハタラキ</t>
    </rPh>
    <rPh sb="11" eb="12">
      <t>トキ</t>
    </rPh>
    <rPh sb="12" eb="13">
      <t>アイダ</t>
    </rPh>
    <rPh sb="14" eb="15">
      <t>スイ</t>
    </rPh>
    <rPh sb="15" eb="16">
      <t>ウツリ</t>
    </rPh>
    <phoneticPr fontId="1"/>
  </si>
  <si>
    <t>７　　産業別定期給与及び特別給与の推移</t>
    <rPh sb="3" eb="4">
      <t>サン</t>
    </rPh>
    <rPh sb="4" eb="5">
      <t>ギョウ</t>
    </rPh>
    <rPh sb="5" eb="6">
      <t>ベツ</t>
    </rPh>
    <rPh sb="6" eb="7">
      <t>サダム</t>
    </rPh>
    <rPh sb="7" eb="8">
      <t>キ</t>
    </rPh>
    <rPh sb="8" eb="9">
      <t>キュウ</t>
    </rPh>
    <rPh sb="9" eb="10">
      <t>アタエ</t>
    </rPh>
    <rPh sb="10" eb="11">
      <t>オヨ</t>
    </rPh>
    <rPh sb="12" eb="13">
      <t>トク</t>
    </rPh>
    <rPh sb="13" eb="14">
      <t>ベツ</t>
    </rPh>
    <rPh sb="14" eb="15">
      <t>キュウ</t>
    </rPh>
    <rPh sb="15" eb="16">
      <t>アタエ</t>
    </rPh>
    <rPh sb="17" eb="18">
      <t>スイ</t>
    </rPh>
    <rPh sb="18" eb="19">
      <t>ウツリ</t>
    </rPh>
    <phoneticPr fontId="1"/>
  </si>
  <si>
    <t>資料：富士宮公共職業安定所</t>
    <rPh sb="0" eb="2">
      <t>シリョウ</t>
    </rPh>
    <rPh sb="3" eb="6">
      <t>フジノミヤ</t>
    </rPh>
    <rPh sb="6" eb="8">
      <t>コウキョウ</t>
    </rPh>
    <rPh sb="8" eb="10">
      <t>ショクギョウ</t>
    </rPh>
    <rPh sb="10" eb="12">
      <t>アンテイ</t>
    </rPh>
    <rPh sb="12" eb="13">
      <t>ショ</t>
    </rPh>
    <phoneticPr fontId="1"/>
  </si>
  <si>
    <t>資料：毎月勤労統計調査</t>
    <rPh sb="0" eb="2">
      <t>シリョウ</t>
    </rPh>
    <rPh sb="3" eb="5">
      <t>マイツキ</t>
    </rPh>
    <rPh sb="5" eb="7">
      <t>キンロウ</t>
    </rPh>
    <rPh sb="7" eb="9">
      <t>トウケイ</t>
    </rPh>
    <rPh sb="9" eb="11">
      <t>チョウサ</t>
    </rPh>
    <phoneticPr fontId="1"/>
  </si>
  <si>
    <t>1人月平均（日）</t>
    <phoneticPr fontId="1"/>
  </si>
  <si>
    <t>1人月平均（時間）</t>
    <phoneticPr fontId="1"/>
  </si>
  <si>
    <t>全国</t>
    <rPh sb="0" eb="2">
      <t>ゼンコク</t>
    </rPh>
    <phoneticPr fontId="1"/>
  </si>
  <si>
    <t>静岡県</t>
    <rPh sb="0" eb="2">
      <t>シズオカ</t>
    </rPh>
    <rPh sb="2" eb="3">
      <t>ケン</t>
    </rPh>
    <phoneticPr fontId="1"/>
  </si>
  <si>
    <t>総実労働時間</t>
    <rPh sb="0" eb="1">
      <t>ソウ</t>
    </rPh>
    <rPh sb="1" eb="2">
      <t>ジツ</t>
    </rPh>
    <rPh sb="4" eb="6">
      <t>ジカン</t>
    </rPh>
    <phoneticPr fontId="1"/>
  </si>
  <si>
    <t>出勤日数</t>
    <rPh sb="0" eb="1">
      <t>デ</t>
    </rPh>
    <rPh sb="1" eb="2">
      <t>ツトム</t>
    </rPh>
    <rPh sb="2" eb="4">
      <t>ニッスウ</t>
    </rPh>
    <phoneticPr fontId="1"/>
  </si>
  <si>
    <t>管内</t>
    <phoneticPr fontId="1"/>
  </si>
  <si>
    <t>県内</t>
    <phoneticPr fontId="1"/>
  </si>
  <si>
    <t>県外</t>
    <phoneticPr fontId="1"/>
  </si>
  <si>
    <t>就職者</t>
    <rPh sb="0" eb="2">
      <t>シュウショク</t>
    </rPh>
    <rPh sb="2" eb="3">
      <t>シャ</t>
    </rPh>
    <phoneticPr fontId="1"/>
  </si>
  <si>
    <t>求人</t>
    <phoneticPr fontId="1"/>
  </si>
  <si>
    <t>年度</t>
    <phoneticPr fontId="1"/>
  </si>
  <si>
    <t>建設業</t>
    <rPh sb="0" eb="1">
      <t>ケン</t>
    </rPh>
    <rPh sb="1" eb="2">
      <t>セツ</t>
    </rPh>
    <rPh sb="2" eb="3">
      <t>ギョウ</t>
    </rPh>
    <phoneticPr fontId="1"/>
  </si>
  <si>
    <t>製造業</t>
    <rPh sb="0" eb="1">
      <t>セイ</t>
    </rPh>
    <rPh sb="1" eb="2">
      <t>ヅクリ</t>
    </rPh>
    <rPh sb="2" eb="3">
      <t>ギョウ</t>
    </rPh>
    <phoneticPr fontId="1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</si>
  <si>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1"/>
  </si>
  <si>
    <t>運輸業，郵便業</t>
    <rPh sb="0" eb="1">
      <t>ウン</t>
    </rPh>
    <rPh sb="1" eb="2">
      <t>ユ</t>
    </rPh>
    <rPh sb="2" eb="3">
      <t>ギョウ</t>
    </rPh>
    <rPh sb="4" eb="5">
      <t>ユウ</t>
    </rPh>
    <rPh sb="5" eb="6">
      <t>ビン</t>
    </rPh>
    <rPh sb="6" eb="7">
      <t>ギョウ</t>
    </rPh>
    <phoneticPr fontId="1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</si>
  <si>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1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</si>
  <si>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1"/>
  </si>
  <si>
    <t>教育，学習支援業</t>
    <rPh sb="0" eb="1">
      <t>キョウ</t>
    </rPh>
    <rPh sb="1" eb="2">
      <t>イク</t>
    </rPh>
    <rPh sb="3" eb="4">
      <t>ガク</t>
    </rPh>
    <rPh sb="4" eb="5">
      <t>ナライ</t>
    </rPh>
    <rPh sb="5" eb="6">
      <t>ササ</t>
    </rPh>
    <rPh sb="6" eb="7">
      <t>エン</t>
    </rPh>
    <rPh sb="7" eb="8">
      <t>ギョウ</t>
    </rPh>
    <phoneticPr fontId="1"/>
  </si>
  <si>
    <t>医療，福祉</t>
    <rPh sb="0" eb="1">
      <t>イ</t>
    </rPh>
    <rPh sb="1" eb="2">
      <t>リョウ</t>
    </rPh>
    <rPh sb="3" eb="4">
      <t>フク</t>
    </rPh>
    <rPh sb="4" eb="5">
      <t>シ</t>
    </rPh>
    <phoneticPr fontId="1"/>
  </si>
  <si>
    <t>複合サービス事業</t>
    <rPh sb="0" eb="1">
      <t>フク</t>
    </rPh>
    <rPh sb="1" eb="2">
      <t>ゴウ</t>
    </rPh>
    <rPh sb="6" eb="7">
      <t>コト</t>
    </rPh>
    <rPh sb="7" eb="8">
      <t>ギョウ</t>
    </rPh>
    <phoneticPr fontId="1"/>
  </si>
  <si>
    <t>（単位：人)</t>
    <rPh sb="1" eb="3">
      <t>タンイ</t>
    </rPh>
    <rPh sb="4" eb="5">
      <t>ニン</t>
    </rPh>
    <phoneticPr fontId="1"/>
  </si>
  <si>
    <t>（単位：人）</t>
    <rPh sb="1" eb="3">
      <t>タンイ</t>
    </rPh>
    <rPh sb="4" eb="5">
      <t>ニン</t>
    </rPh>
    <phoneticPr fontId="1"/>
  </si>
  <si>
    <t>注１：静岡県作成「毎月勤労統計調査地方調査年報」より、事業所規模30人以上規模計。</t>
    <rPh sb="0" eb="1">
      <t>チュウ</t>
    </rPh>
    <rPh sb="3" eb="6">
      <t>シズオカケン</t>
    </rPh>
    <rPh sb="6" eb="8">
      <t>サクセイ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チホウ</t>
    </rPh>
    <rPh sb="19" eb="21">
      <t>チョウサ</t>
    </rPh>
    <rPh sb="21" eb="23">
      <t>ネンポウ</t>
    </rPh>
    <rPh sb="27" eb="30">
      <t>ジギョウショ</t>
    </rPh>
    <rPh sb="30" eb="32">
      <t>キボ</t>
    </rPh>
    <rPh sb="34" eb="35">
      <t>ニン</t>
    </rPh>
    <rPh sb="35" eb="37">
      <t>イジョウ</t>
    </rPh>
    <rPh sb="37" eb="39">
      <t>キボ</t>
    </rPh>
    <rPh sb="39" eb="40">
      <t>ケイ</t>
    </rPh>
    <phoneticPr fontId="1"/>
  </si>
  <si>
    <t>-</t>
    <phoneticPr fontId="1"/>
  </si>
  <si>
    <t>18.1</t>
    <phoneticPr fontId="1"/>
  </si>
  <si>
    <t>140.4</t>
    <phoneticPr fontId="1"/>
  </si>
  <si>
    <t xml:space="preserve">１２　労　　働　　・  </t>
    <phoneticPr fontId="1"/>
  </si>
  <si>
    <t>70　労働・賃金</t>
    <phoneticPr fontId="1"/>
  </si>
  <si>
    <t>労働・賃金　71</t>
    <phoneticPr fontId="1"/>
  </si>
  <si>
    <t>72　労働 ・ 賃金</t>
    <rPh sb="3" eb="5">
      <t>ロウドウ</t>
    </rPh>
    <rPh sb="8" eb="10">
      <t>チンギン</t>
    </rPh>
    <phoneticPr fontId="1"/>
  </si>
  <si>
    <t>労働 ・ 賃金　73</t>
    <rPh sb="0" eb="2">
      <t>ロウドウ</t>
    </rPh>
    <rPh sb="5" eb="7">
      <t>チンギン</t>
    </rPh>
    <phoneticPr fontId="1"/>
  </si>
  <si>
    <t>　3</t>
  </si>
  <si>
    <t>　3</t>
    <phoneticPr fontId="1"/>
  </si>
  <si>
    <t>-</t>
    <phoneticPr fontId="1"/>
  </si>
  <si>
    <t>18.3</t>
    <phoneticPr fontId="1"/>
  </si>
  <si>
    <t>142.4</t>
    <phoneticPr fontId="1"/>
  </si>
  <si>
    <t>　4</t>
  </si>
  <si>
    <t xml:space="preserve">  4</t>
    <phoneticPr fontId="1"/>
  </si>
  <si>
    <t>-</t>
    <phoneticPr fontId="1"/>
  </si>
  <si>
    <t>-</t>
    <phoneticPr fontId="1"/>
  </si>
  <si>
    <t>18.2</t>
    <phoneticPr fontId="1"/>
  </si>
  <si>
    <t>143.2</t>
    <phoneticPr fontId="1"/>
  </si>
  <si>
    <t>　5</t>
  </si>
  <si>
    <t>　5</t>
    <phoneticPr fontId="1"/>
  </si>
  <si>
    <t>-</t>
    <phoneticPr fontId="1"/>
  </si>
  <si>
    <t>18.3</t>
    <phoneticPr fontId="1"/>
  </si>
  <si>
    <t>143.8</t>
    <phoneticPr fontId="1"/>
  </si>
  <si>
    <t>　6</t>
  </si>
  <si>
    <t>令和2年</t>
    <rPh sb="0" eb="2">
      <t>レイワ</t>
    </rPh>
    <rPh sb="3" eb="4">
      <t>ネン</t>
    </rPh>
    <phoneticPr fontId="1"/>
  </si>
  <si>
    <t>-</t>
    <phoneticPr fontId="1"/>
  </si>
  <si>
    <t>18.3</t>
    <phoneticPr fontId="1"/>
  </si>
  <si>
    <t>142.8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</si>
</sst>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.00_ "/>
    <numFmt numFmtId="178" formatCode="#,##0.0_);[Red]\(#,##0.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0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indent="5"/>
    </xf>
    <xf numFmtId="0" fontId="3" fillId="0" borderId="13" xfId="0" applyFont="1" applyBorder="1" applyAlignment="1">
      <alignment horizontal="distributed" vertical="center" indent="5"/>
    </xf>
    <xf numFmtId="0" fontId="3" fillId="0" borderId="14" xfId="0" applyFont="1" applyBorder="1" applyAlignment="1">
      <alignment horizontal="distributed" vertical="center" indent="5"/>
    </xf>
    <xf numFmtId="0" fontId="3" fillId="0" borderId="6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7"/>
    </xf>
    <xf numFmtId="0" fontId="3" fillId="0" borderId="13" xfId="0" applyFont="1" applyBorder="1" applyAlignment="1">
      <alignment horizontal="distributed" vertical="center" indent="7"/>
    </xf>
    <xf numFmtId="0" fontId="3" fillId="0" borderId="14" xfId="0" applyFont="1" applyBorder="1" applyAlignment="1">
      <alignment horizontal="distributed" vertical="center" indent="7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49" fontId="3" fillId="0" borderId="0" xfId="0" applyNumberFormat="1" applyFont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/>
    <xf numFmtId="0" fontId="3" fillId="0" borderId="12" xfId="0" applyFont="1" applyBorder="1" applyAlignment="1">
      <alignment horizontal="distributed" vertical="center" indent="12"/>
    </xf>
    <xf numFmtId="0" fontId="3" fillId="0" borderId="13" xfId="0" applyFont="1" applyBorder="1" applyAlignment="1">
      <alignment horizontal="distributed" vertical="center" indent="12"/>
    </xf>
    <xf numFmtId="0" fontId="3" fillId="0" borderId="17" xfId="0" applyFont="1" applyBorder="1" applyAlignment="1">
      <alignment horizontal="distributed" vertical="center" indent="2"/>
    </xf>
    <xf numFmtId="0" fontId="3" fillId="0" borderId="18" xfId="0" applyFont="1" applyBorder="1" applyAlignment="1">
      <alignment horizontal="distributed" vertical="center" indent="2"/>
    </xf>
    <xf numFmtId="0" fontId="3" fillId="0" borderId="19" xfId="0" applyFont="1" applyBorder="1" applyAlignment="1">
      <alignment horizontal="distributed" vertical="center" indent="2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2" applyFont="1">
      <alignment vertical="center"/>
    </xf>
    <xf numFmtId="0" fontId="7" fillId="0" borderId="0" xfId="2" applyFont="1">
      <alignment vertical="center"/>
    </xf>
    <xf numFmtId="0" fontId="4" fillId="0" borderId="0" xfId="2" applyFont="1">
      <alignment vertical="center"/>
    </xf>
    <xf numFmtId="0" fontId="8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distributed" vertical="center" indent="7"/>
    </xf>
    <xf numFmtId="0" fontId="3" fillId="0" borderId="1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4" xfId="2" applyFont="1" applyBorder="1" applyAlignment="1">
      <alignment horizontal="distributed" vertical="center" indent="1"/>
    </xf>
    <xf numFmtId="0" fontId="3" fillId="0" borderId="10" xfId="2" applyFont="1" applyBorder="1" applyAlignment="1">
      <alignment horizontal="distributed" vertical="center" indent="1"/>
    </xf>
    <xf numFmtId="0" fontId="3" fillId="0" borderId="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2" xfId="2" applyFont="1" applyBorder="1" applyAlignment="1">
      <alignment horizontal="distributed" vertical="center" indent="7"/>
    </xf>
    <xf numFmtId="0" fontId="3" fillId="0" borderId="13" xfId="2" applyFont="1" applyBorder="1" applyAlignment="1">
      <alignment horizontal="distributed" vertical="center" indent="7"/>
    </xf>
    <xf numFmtId="0" fontId="3" fillId="0" borderId="9" xfId="2" applyFont="1" applyBorder="1" applyAlignment="1">
      <alignment horizontal="distributed" vertical="center" indent="1"/>
    </xf>
    <xf numFmtId="0" fontId="3" fillId="0" borderId="11" xfId="2" applyFont="1" applyBorder="1" applyAlignment="1">
      <alignment horizontal="distributed" vertical="center" indent="1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7" xfId="2" applyFont="1" applyBorder="1" applyAlignment="1">
      <alignment horizontal="distributed" vertical="center" indent="1"/>
    </xf>
    <xf numFmtId="0" fontId="3" fillId="0" borderId="18" xfId="2" applyFont="1" applyBorder="1" applyAlignment="1">
      <alignment horizontal="distributed" vertical="center" indent="1"/>
    </xf>
    <xf numFmtId="0" fontId="3" fillId="0" borderId="19" xfId="2" applyFont="1" applyBorder="1" applyAlignment="1">
      <alignment horizontal="distributed" vertical="center" indent="1"/>
    </xf>
    <xf numFmtId="49" fontId="3" fillId="0" borderId="0" xfId="2" applyNumberFormat="1" applyFont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3" fontId="3" fillId="0" borderId="7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horizontal="center" vertical="center"/>
    </xf>
    <xf numFmtId="4" fontId="3" fillId="0" borderId="0" xfId="2" applyNumberFormat="1" applyFont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3" fontId="3" fillId="0" borderId="20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4" fontId="3" fillId="0" borderId="1" xfId="2" applyNumberFormat="1" applyFont="1" applyBorder="1" applyAlignment="1">
      <alignment horizontal="center" vertical="center"/>
    </xf>
    <xf numFmtId="0" fontId="3" fillId="0" borderId="4" xfId="2" applyFont="1" applyBorder="1">
      <alignment vertical="center"/>
    </xf>
    <xf numFmtId="0" fontId="3" fillId="0" borderId="4" xfId="2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3" fillId="0" borderId="6" xfId="2" applyFont="1" applyBorder="1" applyAlignment="1">
      <alignment horizontal="distributed" vertical="center" indent="1"/>
    </xf>
    <xf numFmtId="176" fontId="3" fillId="0" borderId="4" xfId="2" applyNumberFormat="1" applyFont="1" applyBorder="1" applyAlignment="1">
      <alignment horizontal="center" vertical="center"/>
    </xf>
    <xf numFmtId="176" fontId="3" fillId="0" borderId="10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horizontal="distributed" vertical="center" indent="1"/>
    </xf>
    <xf numFmtId="176" fontId="3" fillId="0" borderId="9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7" fontId="3" fillId="0" borderId="0" xfId="2" applyNumberFormat="1" applyFont="1" applyAlignment="1">
      <alignment horizontal="center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>
      <alignment vertical="center"/>
    </xf>
    <xf numFmtId="0" fontId="3" fillId="0" borderId="0" xfId="2" applyFont="1" applyAlignment="1">
      <alignment horizontal="right" vertical="center"/>
    </xf>
    <xf numFmtId="177" fontId="3" fillId="0" borderId="1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right" vertical="center"/>
    </xf>
    <xf numFmtId="3" fontId="3" fillId="0" borderId="1" xfId="2" applyNumberFormat="1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12" xfId="2" applyFont="1" applyBorder="1" applyAlignment="1">
      <alignment horizontal="distributed" vertical="center" wrapText="1" indent="5"/>
    </xf>
    <xf numFmtId="0" fontId="3" fillId="0" borderId="13" xfId="2" applyFont="1" applyBorder="1" applyAlignment="1">
      <alignment horizontal="distributed" vertical="center" wrapText="1" indent="5"/>
    </xf>
    <xf numFmtId="0" fontId="3" fillId="0" borderId="14" xfId="2" applyFont="1" applyBorder="1" applyAlignment="1">
      <alignment horizontal="distributed" vertical="center" wrapText="1" indent="5"/>
    </xf>
    <xf numFmtId="0" fontId="3" fillId="0" borderId="12" xfId="2" applyFont="1" applyBorder="1" applyAlignment="1">
      <alignment horizontal="distributed" vertical="center" indent="3"/>
    </xf>
    <xf numFmtId="0" fontId="3" fillId="0" borderId="13" xfId="2" applyFont="1" applyBorder="1" applyAlignment="1">
      <alignment horizontal="distributed" vertical="center" indent="3"/>
    </xf>
    <xf numFmtId="0" fontId="3" fillId="0" borderId="0" xfId="2" applyFont="1" applyAlignment="1">
      <alignment horizontal="center" vertical="center"/>
    </xf>
    <xf numFmtId="0" fontId="3" fillId="0" borderId="15" xfId="2" applyFont="1" applyBorder="1" applyAlignment="1">
      <alignment horizontal="distributed" vertical="center" indent="1"/>
    </xf>
    <xf numFmtId="0" fontId="3" fillId="0" borderId="5" xfId="2" applyFont="1" applyBorder="1" applyAlignment="1">
      <alignment horizontal="distributed" vertical="center" indent="1"/>
    </xf>
    <xf numFmtId="0" fontId="3" fillId="0" borderId="16" xfId="2" applyFont="1" applyBorder="1" applyAlignment="1">
      <alignment horizontal="distributed" vertical="center" indent="1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49" fontId="3" fillId="0" borderId="20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 wrapText="1"/>
    </xf>
    <xf numFmtId="178" fontId="3" fillId="0" borderId="0" xfId="2" applyNumberFormat="1" applyFont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 wrapText="1"/>
    </xf>
    <xf numFmtId="3" fontId="3" fillId="0" borderId="7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horizontal="center" vertical="center"/>
    </xf>
    <xf numFmtId="178" fontId="3" fillId="0" borderId="0" xfId="2" applyNumberFormat="1" applyFont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0" fontId="3" fillId="0" borderId="0" xfId="2" applyFont="1" applyAlignment="1"/>
    <xf numFmtId="0" fontId="3" fillId="0" borderId="3" xfId="2" applyFont="1" applyBorder="1" applyAlignment="1"/>
    <xf numFmtId="0" fontId="3" fillId="0" borderId="0" xfId="2" applyFont="1" applyAlignment="1">
      <alignment horizontal="right" vertical="center" wrapText="1"/>
    </xf>
    <xf numFmtId="0" fontId="3" fillId="0" borderId="0" xfId="2" applyFont="1" applyAlignment="1">
      <alignment horizontal="center" vertical="center" wrapText="1"/>
    </xf>
    <xf numFmtId="0" fontId="10" fillId="0" borderId="0" xfId="2" applyFont="1">
      <alignment vertical="center"/>
    </xf>
    <xf numFmtId="178" fontId="10" fillId="0" borderId="0" xfId="2" applyNumberFormat="1" applyFont="1">
      <alignment vertical="center"/>
    </xf>
    <xf numFmtId="178" fontId="4" fillId="0" borderId="0" xfId="2" applyNumberFormat="1" applyFont="1">
      <alignment vertical="center"/>
    </xf>
    <xf numFmtId="0" fontId="3" fillId="0" borderId="0" xfId="2" applyFont="1" applyAlignment="1">
      <alignment horizontal="distributed" vertical="center" indent="1" shrinkToFit="1"/>
    </xf>
    <xf numFmtId="38" fontId="3" fillId="0" borderId="7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4" fillId="0" borderId="0" xfId="2" applyFont="1" applyAlignment="1">
      <alignment horizontal="distributed" vertical="center" indent="1"/>
    </xf>
    <xf numFmtId="0" fontId="3" fillId="0" borderId="0" xfId="2" applyFont="1" applyAlignment="1">
      <alignment horizontal="distributed" vertical="center" indent="1" shrinkToFit="1"/>
    </xf>
    <xf numFmtId="0" fontId="3" fillId="0" borderId="3" xfId="2" applyFont="1" applyBorder="1" applyAlignment="1">
      <alignment horizontal="distributed" vertical="center" indent="1" shrinkToFit="1"/>
    </xf>
    <xf numFmtId="38" fontId="3" fillId="0" borderId="0" xfId="1" applyFont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178" fontId="3" fillId="0" borderId="0" xfId="1" applyNumberFormat="1" applyFont="1" applyBorder="1" applyAlignment="1">
      <alignment horizontal="right" vertical="center" wrapText="1"/>
    </xf>
    <xf numFmtId="178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top" shrinkToFit="1"/>
    </xf>
    <xf numFmtId="0" fontId="11" fillId="0" borderId="3" xfId="2" applyFont="1" applyBorder="1" applyAlignment="1">
      <alignment horizontal="center" vertical="top" shrinkToFit="1"/>
    </xf>
    <xf numFmtId="0" fontId="12" fillId="0" borderId="0" xfId="2" applyFont="1" applyAlignment="1">
      <alignment horizontal="distributed" vertical="center" indent="1" shrinkToFit="1"/>
    </xf>
    <xf numFmtId="0" fontId="13" fillId="0" borderId="0" xfId="2" applyFont="1" applyAlignment="1">
      <alignment horizontal="distributed" vertical="center" indent="1" shrinkToFit="1"/>
    </xf>
    <xf numFmtId="0" fontId="12" fillId="0" borderId="0" xfId="2" applyFont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distributed" vertical="center" indent="1" shrinkToFit="1"/>
    </xf>
    <xf numFmtId="0" fontId="13" fillId="0" borderId="0" xfId="2" applyFont="1" applyAlignment="1">
      <alignment horizontal="distributed" vertical="center" wrapText="1"/>
    </xf>
    <xf numFmtId="0" fontId="13" fillId="0" borderId="3" xfId="2" applyFont="1" applyBorder="1" applyAlignment="1">
      <alignment horizontal="distributed" vertical="center" wrapText="1"/>
    </xf>
    <xf numFmtId="0" fontId="4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178" fontId="3" fillId="0" borderId="1" xfId="2" applyNumberFormat="1" applyFont="1" applyBorder="1" applyAlignment="1">
      <alignment horizontal="center" vertical="center" wrapText="1"/>
    </xf>
    <xf numFmtId="178" fontId="3" fillId="0" borderId="1" xfId="2" applyNumberFormat="1" applyFont="1" applyBorder="1" applyAlignment="1">
      <alignment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44"/>
  <sheetViews>
    <sheetView tabSelected="1" view="pageBreakPreview" zoomScaleNormal="100" zoomScaleSheetLayoutView="100" workbookViewId="0">
      <selection activeCell="AG3" sqref="AG3:BT3"/>
    </sheetView>
  </sheetViews>
  <sheetFormatPr defaultColWidth="9" defaultRowHeight="13" x14ac:dyDescent="0.2"/>
  <cols>
    <col min="1" max="144" width="1.08984375" style="5" customWidth="1"/>
    <col min="145" max="146" width="9" style="5" customWidth="1"/>
    <col min="147" max="147" width="9" style="5"/>
    <col min="148" max="148" width="9" style="5" customWidth="1"/>
    <col min="149" max="16384" width="9" style="5"/>
  </cols>
  <sheetData>
    <row r="1" spans="1:144" ht="13.5" customHeight="1" x14ac:dyDescent="0.2">
      <c r="A1" s="1" t="s">
        <v>102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  <c r="AD1" s="4"/>
      <c r="AE1" s="4"/>
      <c r="AF1" s="4"/>
      <c r="AG1" s="4"/>
      <c r="AH1" s="4"/>
      <c r="AI1" s="4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6" t="s">
        <v>103</v>
      </c>
    </row>
    <row r="2" spans="1:144" ht="13.5" customHeight="1" x14ac:dyDescent="0.2"/>
    <row r="3" spans="1:144" ht="24" customHeight="1" x14ac:dyDescent="0.2">
      <c r="AG3" s="7" t="s">
        <v>101</v>
      </c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8" t="s">
        <v>52</v>
      </c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</row>
    <row r="4" spans="1:144" ht="13.5" customHeight="1" x14ac:dyDescent="0.2"/>
    <row r="5" spans="1:144" ht="13.5" customHeight="1" x14ac:dyDescent="0.2"/>
    <row r="6" spans="1:144" ht="21" customHeight="1" x14ac:dyDescent="0.2">
      <c r="AP6" s="9" t="s">
        <v>66</v>
      </c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10" t="s">
        <v>67</v>
      </c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</row>
    <row r="7" spans="1:144" s="11" customFormat="1" ht="13.5" customHeight="1" x14ac:dyDescent="0.2">
      <c r="EH7" s="12"/>
      <c r="EI7" s="12"/>
      <c r="EJ7" s="12"/>
      <c r="EK7" s="12"/>
      <c r="EL7" s="12"/>
      <c r="EM7" s="12"/>
      <c r="EN7" s="12"/>
    </row>
    <row r="8" spans="1:144" s="11" customFormat="1" ht="13.5" customHeight="1" x14ac:dyDescent="0.2"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F8" s="14"/>
      <c r="EG8" s="14"/>
      <c r="EH8" s="14"/>
      <c r="EI8" s="14"/>
      <c r="EJ8" s="14"/>
      <c r="EK8" s="14"/>
      <c r="EL8" s="14"/>
      <c r="EM8" s="14"/>
      <c r="EN8" s="15" t="s">
        <v>95</v>
      </c>
    </row>
    <row r="9" spans="1:144" ht="13.5" customHeight="1" x14ac:dyDescent="0.2">
      <c r="A9" s="16" t="s">
        <v>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/>
      <c r="Q9" s="18" t="s">
        <v>59</v>
      </c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20"/>
      <c r="BE9" s="21" t="s">
        <v>57</v>
      </c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3"/>
      <c r="BU9" s="24" t="s">
        <v>58</v>
      </c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6"/>
      <c r="DE9" s="24" t="s">
        <v>56</v>
      </c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</row>
    <row r="10" spans="1:144" ht="13.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9" t="s">
        <v>1</v>
      </c>
      <c r="R10" s="30"/>
      <c r="S10" s="30"/>
      <c r="T10" s="30"/>
      <c r="U10" s="30"/>
      <c r="V10" s="30"/>
      <c r="W10" s="30"/>
      <c r="X10" s="30"/>
      <c r="Y10" s="30"/>
      <c r="Z10" s="30"/>
      <c r="AA10" s="29" t="s">
        <v>2</v>
      </c>
      <c r="AB10" s="30"/>
      <c r="AC10" s="30"/>
      <c r="AD10" s="30"/>
      <c r="AE10" s="30"/>
      <c r="AF10" s="30"/>
      <c r="AG10" s="30"/>
      <c r="AH10" s="30"/>
      <c r="AI10" s="30"/>
      <c r="AJ10" s="31"/>
      <c r="AK10" s="30" t="s">
        <v>3</v>
      </c>
      <c r="AL10" s="30"/>
      <c r="AM10" s="30"/>
      <c r="AN10" s="30"/>
      <c r="AO10" s="30"/>
      <c r="AP10" s="30"/>
      <c r="AQ10" s="30"/>
      <c r="AR10" s="30"/>
      <c r="AS10" s="30"/>
      <c r="AT10" s="30"/>
      <c r="AU10" s="32" t="s">
        <v>60</v>
      </c>
      <c r="AV10" s="33"/>
      <c r="AW10" s="33"/>
      <c r="AX10" s="33"/>
      <c r="AY10" s="33"/>
      <c r="AZ10" s="33"/>
      <c r="BA10" s="33"/>
      <c r="BB10" s="33"/>
      <c r="BC10" s="33"/>
      <c r="BD10" s="34"/>
      <c r="BE10" s="35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7"/>
      <c r="BU10" s="38" t="s">
        <v>4</v>
      </c>
      <c r="BV10" s="27"/>
      <c r="BW10" s="27"/>
      <c r="BX10" s="27"/>
      <c r="BY10" s="27"/>
      <c r="BZ10" s="27"/>
      <c r="CA10" s="27"/>
      <c r="CB10" s="27"/>
      <c r="CC10" s="27"/>
      <c r="CD10" s="29" t="s">
        <v>5</v>
      </c>
      <c r="CE10" s="30"/>
      <c r="CF10" s="30"/>
      <c r="CG10" s="30"/>
      <c r="CH10" s="30"/>
      <c r="CI10" s="30"/>
      <c r="CJ10" s="30"/>
      <c r="CK10" s="30"/>
      <c r="CL10" s="31"/>
      <c r="CM10" s="29" t="s">
        <v>6</v>
      </c>
      <c r="CN10" s="30"/>
      <c r="CO10" s="30"/>
      <c r="CP10" s="30"/>
      <c r="CQ10" s="30"/>
      <c r="CR10" s="30"/>
      <c r="CS10" s="30"/>
      <c r="CT10" s="30"/>
      <c r="CU10" s="31"/>
      <c r="CV10" s="32" t="s">
        <v>62</v>
      </c>
      <c r="CW10" s="33"/>
      <c r="CX10" s="33"/>
      <c r="CY10" s="33"/>
      <c r="CZ10" s="33"/>
      <c r="DA10" s="33"/>
      <c r="DB10" s="33"/>
      <c r="DC10" s="33"/>
      <c r="DD10" s="34"/>
      <c r="DE10" s="29" t="s">
        <v>4</v>
      </c>
      <c r="DF10" s="30"/>
      <c r="DG10" s="30"/>
      <c r="DH10" s="30"/>
      <c r="DI10" s="30"/>
      <c r="DJ10" s="30"/>
      <c r="DK10" s="30"/>
      <c r="DL10" s="30"/>
      <c r="DM10" s="30"/>
      <c r="DN10" s="29" t="s">
        <v>5</v>
      </c>
      <c r="DO10" s="30"/>
      <c r="DP10" s="30"/>
      <c r="DQ10" s="30"/>
      <c r="DR10" s="30"/>
      <c r="DS10" s="30"/>
      <c r="DT10" s="30"/>
      <c r="DU10" s="30"/>
      <c r="DV10" s="30"/>
      <c r="DW10" s="29" t="s">
        <v>6</v>
      </c>
      <c r="DX10" s="30"/>
      <c r="DY10" s="30"/>
      <c r="DZ10" s="30"/>
      <c r="EA10" s="30"/>
      <c r="EB10" s="30"/>
      <c r="EC10" s="30"/>
      <c r="ED10" s="30"/>
      <c r="EE10" s="30"/>
      <c r="EF10" s="32" t="s">
        <v>61</v>
      </c>
      <c r="EG10" s="33"/>
      <c r="EH10" s="33"/>
      <c r="EI10" s="33"/>
      <c r="EJ10" s="33"/>
      <c r="EK10" s="33"/>
      <c r="EL10" s="33"/>
      <c r="EM10" s="33"/>
      <c r="EN10" s="33"/>
    </row>
    <row r="11" spans="1:144" ht="13.5" customHeight="1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41"/>
      <c r="R11" s="39"/>
      <c r="S11" s="39"/>
      <c r="T11" s="39"/>
      <c r="U11" s="39"/>
      <c r="V11" s="39"/>
      <c r="W11" s="39"/>
      <c r="X11" s="39"/>
      <c r="Y11" s="39"/>
      <c r="Z11" s="39"/>
      <c r="AA11" s="41"/>
      <c r="AB11" s="39"/>
      <c r="AC11" s="39"/>
      <c r="AD11" s="39"/>
      <c r="AE11" s="39"/>
      <c r="AF11" s="39"/>
      <c r="AG11" s="39"/>
      <c r="AH11" s="39"/>
      <c r="AI11" s="39"/>
      <c r="AJ11" s="40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42"/>
      <c r="AV11" s="43"/>
      <c r="AW11" s="43"/>
      <c r="AX11" s="43"/>
      <c r="AY11" s="43"/>
      <c r="AZ11" s="43"/>
      <c r="BA11" s="43"/>
      <c r="BB11" s="43"/>
      <c r="BC11" s="43"/>
      <c r="BD11" s="44"/>
      <c r="BE11" s="45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7"/>
      <c r="BU11" s="41"/>
      <c r="BV11" s="39"/>
      <c r="BW11" s="39"/>
      <c r="BX11" s="39"/>
      <c r="BY11" s="39"/>
      <c r="BZ11" s="39"/>
      <c r="CA11" s="39"/>
      <c r="CB11" s="39"/>
      <c r="CC11" s="39"/>
      <c r="CD11" s="41"/>
      <c r="CE11" s="39"/>
      <c r="CF11" s="39"/>
      <c r="CG11" s="39"/>
      <c r="CH11" s="39"/>
      <c r="CI11" s="39"/>
      <c r="CJ11" s="39"/>
      <c r="CK11" s="39"/>
      <c r="CL11" s="40"/>
      <c r="CM11" s="41"/>
      <c r="CN11" s="39"/>
      <c r="CO11" s="39"/>
      <c r="CP11" s="39"/>
      <c r="CQ11" s="39"/>
      <c r="CR11" s="39"/>
      <c r="CS11" s="39"/>
      <c r="CT11" s="39"/>
      <c r="CU11" s="40"/>
      <c r="CV11" s="42"/>
      <c r="CW11" s="43"/>
      <c r="CX11" s="43"/>
      <c r="CY11" s="43"/>
      <c r="CZ11" s="43"/>
      <c r="DA11" s="43"/>
      <c r="DB11" s="43"/>
      <c r="DC11" s="43"/>
      <c r="DD11" s="44"/>
      <c r="DE11" s="41"/>
      <c r="DF11" s="39"/>
      <c r="DG11" s="39"/>
      <c r="DH11" s="39"/>
      <c r="DI11" s="39"/>
      <c r="DJ11" s="39"/>
      <c r="DK11" s="39"/>
      <c r="DL11" s="39"/>
      <c r="DM11" s="39"/>
      <c r="DN11" s="41"/>
      <c r="DO11" s="39"/>
      <c r="DP11" s="39"/>
      <c r="DQ11" s="39"/>
      <c r="DR11" s="39"/>
      <c r="DS11" s="39"/>
      <c r="DT11" s="39"/>
      <c r="DU11" s="39"/>
      <c r="DV11" s="39"/>
      <c r="DW11" s="41"/>
      <c r="DX11" s="39"/>
      <c r="DY11" s="39"/>
      <c r="DZ11" s="39"/>
      <c r="EA11" s="39"/>
      <c r="EB11" s="39"/>
      <c r="EC11" s="39"/>
      <c r="ED11" s="39"/>
      <c r="EE11" s="39"/>
      <c r="EF11" s="42"/>
      <c r="EG11" s="43"/>
      <c r="EH11" s="43"/>
      <c r="EI11" s="43"/>
      <c r="EJ11" s="43"/>
      <c r="EK11" s="43"/>
      <c r="EL11" s="43"/>
      <c r="EM11" s="43"/>
      <c r="EN11" s="43"/>
    </row>
    <row r="12" spans="1:144" ht="14.25" customHeight="1" x14ac:dyDescent="0.2">
      <c r="A12" s="48" t="s">
        <v>123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>
        <f>SUM(AA12:AT12)</f>
        <v>3060</v>
      </c>
      <c r="R12" s="50"/>
      <c r="S12" s="50"/>
      <c r="T12" s="50"/>
      <c r="U12" s="50"/>
      <c r="V12" s="50"/>
      <c r="W12" s="50"/>
      <c r="X12" s="50"/>
      <c r="Y12" s="50"/>
      <c r="Z12" s="50"/>
      <c r="AA12" s="50">
        <v>1767</v>
      </c>
      <c r="AB12" s="50"/>
      <c r="AC12" s="50"/>
      <c r="AD12" s="50"/>
      <c r="AE12" s="50"/>
      <c r="AF12" s="50"/>
      <c r="AG12" s="50"/>
      <c r="AH12" s="50"/>
      <c r="AI12" s="50"/>
      <c r="AJ12" s="50"/>
      <c r="AK12" s="50">
        <v>1293</v>
      </c>
      <c r="AL12" s="50"/>
      <c r="AM12" s="50"/>
      <c r="AN12" s="50"/>
      <c r="AO12" s="50"/>
      <c r="AP12" s="50"/>
      <c r="AQ12" s="50"/>
      <c r="AR12" s="50"/>
      <c r="AS12" s="50"/>
      <c r="AT12" s="50"/>
      <c r="AU12" s="50">
        <v>851</v>
      </c>
      <c r="AV12" s="50"/>
      <c r="AW12" s="50"/>
      <c r="AX12" s="50"/>
      <c r="AY12" s="50"/>
      <c r="AZ12" s="50"/>
      <c r="BA12" s="50"/>
      <c r="BB12" s="50"/>
      <c r="BC12" s="50"/>
      <c r="BD12" s="50"/>
      <c r="BE12" s="50">
        <v>4806</v>
      </c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>
        <f t="shared" ref="BU12" si="0">SUM(CD12:CU12)</f>
        <v>3452</v>
      </c>
      <c r="BV12" s="50"/>
      <c r="BW12" s="50"/>
      <c r="BX12" s="50"/>
      <c r="BY12" s="50"/>
      <c r="BZ12" s="50"/>
      <c r="CA12" s="50"/>
      <c r="CB12" s="50"/>
      <c r="CC12" s="50"/>
      <c r="CD12" s="51">
        <v>2058</v>
      </c>
      <c r="CE12" s="51"/>
      <c r="CF12" s="51"/>
      <c r="CG12" s="51"/>
      <c r="CH12" s="51"/>
      <c r="CI12" s="51"/>
      <c r="CJ12" s="51"/>
      <c r="CK12" s="52"/>
      <c r="CL12" s="52"/>
      <c r="CM12" s="51">
        <v>1394</v>
      </c>
      <c r="CN12" s="51"/>
      <c r="CO12" s="51"/>
      <c r="CP12" s="51"/>
      <c r="CQ12" s="51"/>
      <c r="CR12" s="51"/>
      <c r="CS12" s="51"/>
      <c r="CT12" s="52"/>
      <c r="CU12" s="52"/>
      <c r="CV12" s="50">
        <v>943</v>
      </c>
      <c r="CW12" s="50"/>
      <c r="CX12" s="50"/>
      <c r="CY12" s="50"/>
      <c r="CZ12" s="50"/>
      <c r="DA12" s="50"/>
      <c r="DB12" s="50"/>
      <c r="DC12" s="50"/>
      <c r="DD12" s="50"/>
      <c r="DE12" s="51">
        <f t="shared" ref="DE12" si="1">SUM(DN12:EE12)</f>
        <v>838</v>
      </c>
      <c r="DF12" s="51"/>
      <c r="DG12" s="51"/>
      <c r="DH12" s="51"/>
      <c r="DI12" s="51"/>
      <c r="DJ12" s="51"/>
      <c r="DK12" s="51"/>
      <c r="DL12" s="52"/>
      <c r="DM12" s="52"/>
      <c r="DN12" s="50">
        <v>485</v>
      </c>
      <c r="DO12" s="50"/>
      <c r="DP12" s="50"/>
      <c r="DQ12" s="50"/>
      <c r="DR12" s="50"/>
      <c r="DS12" s="50"/>
      <c r="DT12" s="50"/>
      <c r="DU12" s="50"/>
      <c r="DV12" s="50"/>
      <c r="DW12" s="50">
        <v>353</v>
      </c>
      <c r="DX12" s="50"/>
      <c r="DY12" s="50"/>
      <c r="DZ12" s="50"/>
      <c r="EA12" s="50"/>
      <c r="EB12" s="50"/>
      <c r="EC12" s="50"/>
      <c r="ED12" s="50"/>
      <c r="EE12" s="50"/>
      <c r="EF12" s="50">
        <v>267</v>
      </c>
      <c r="EG12" s="50"/>
      <c r="EH12" s="50"/>
      <c r="EI12" s="50"/>
      <c r="EJ12" s="50"/>
      <c r="EK12" s="50"/>
      <c r="EL12" s="50"/>
      <c r="EM12" s="50"/>
      <c r="EN12" s="50"/>
    </row>
    <row r="13" spans="1:144" ht="14.25" customHeight="1" x14ac:dyDescent="0.2">
      <c r="A13" s="48" t="s">
        <v>107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>
        <f>SUM(AA13:AT13)</f>
        <v>2863</v>
      </c>
      <c r="R13" s="50"/>
      <c r="S13" s="50"/>
      <c r="T13" s="50"/>
      <c r="U13" s="50"/>
      <c r="V13" s="50"/>
      <c r="W13" s="50"/>
      <c r="X13" s="50"/>
      <c r="Y13" s="50"/>
      <c r="Z13" s="50"/>
      <c r="AA13" s="50">
        <v>1631</v>
      </c>
      <c r="AB13" s="50"/>
      <c r="AC13" s="50"/>
      <c r="AD13" s="50"/>
      <c r="AE13" s="50"/>
      <c r="AF13" s="50"/>
      <c r="AG13" s="50"/>
      <c r="AH13" s="50"/>
      <c r="AI13" s="50"/>
      <c r="AJ13" s="50"/>
      <c r="AK13" s="50">
        <v>1232</v>
      </c>
      <c r="AL13" s="50"/>
      <c r="AM13" s="50"/>
      <c r="AN13" s="50"/>
      <c r="AO13" s="50"/>
      <c r="AP13" s="50"/>
      <c r="AQ13" s="50"/>
      <c r="AR13" s="50"/>
      <c r="AS13" s="50"/>
      <c r="AT13" s="50"/>
      <c r="AU13" s="50">
        <v>716</v>
      </c>
      <c r="AV13" s="50"/>
      <c r="AW13" s="50"/>
      <c r="AX13" s="50"/>
      <c r="AY13" s="50"/>
      <c r="AZ13" s="50"/>
      <c r="BA13" s="50"/>
      <c r="BB13" s="50"/>
      <c r="BC13" s="50"/>
      <c r="BD13" s="50"/>
      <c r="BE13" s="50">
        <v>5655</v>
      </c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>
        <f>SUM(CD13:CU13)</f>
        <v>2882</v>
      </c>
      <c r="BV13" s="50"/>
      <c r="BW13" s="50"/>
      <c r="BX13" s="50"/>
      <c r="BY13" s="50"/>
      <c r="BZ13" s="50"/>
      <c r="CA13" s="50"/>
      <c r="CB13" s="50"/>
      <c r="CC13" s="50"/>
      <c r="CD13" s="51">
        <v>1714</v>
      </c>
      <c r="CE13" s="51"/>
      <c r="CF13" s="51"/>
      <c r="CG13" s="51"/>
      <c r="CH13" s="51"/>
      <c r="CI13" s="51"/>
      <c r="CJ13" s="51"/>
      <c r="CK13" s="52"/>
      <c r="CL13" s="52"/>
      <c r="CM13" s="51">
        <v>1168</v>
      </c>
      <c r="CN13" s="51"/>
      <c r="CO13" s="51"/>
      <c r="CP13" s="51"/>
      <c r="CQ13" s="51"/>
      <c r="CR13" s="51"/>
      <c r="CS13" s="51"/>
      <c r="CT13" s="52"/>
      <c r="CU13" s="52"/>
      <c r="CV13" s="50">
        <v>754</v>
      </c>
      <c r="CW13" s="50"/>
      <c r="CX13" s="50"/>
      <c r="CY13" s="50"/>
      <c r="CZ13" s="50"/>
      <c r="DA13" s="50"/>
      <c r="DB13" s="50"/>
      <c r="DC13" s="50"/>
      <c r="DD13" s="50"/>
      <c r="DE13" s="51">
        <f>SUM(DN13:EE13)</f>
        <v>845</v>
      </c>
      <c r="DF13" s="51"/>
      <c r="DG13" s="51"/>
      <c r="DH13" s="51"/>
      <c r="DI13" s="51"/>
      <c r="DJ13" s="51"/>
      <c r="DK13" s="51"/>
      <c r="DL13" s="52"/>
      <c r="DM13" s="52"/>
      <c r="DN13" s="50">
        <v>481</v>
      </c>
      <c r="DO13" s="50"/>
      <c r="DP13" s="50"/>
      <c r="DQ13" s="50"/>
      <c r="DR13" s="50"/>
      <c r="DS13" s="50"/>
      <c r="DT13" s="50"/>
      <c r="DU13" s="50"/>
      <c r="DV13" s="50"/>
      <c r="DW13" s="50">
        <v>364</v>
      </c>
      <c r="DX13" s="50"/>
      <c r="DY13" s="50"/>
      <c r="DZ13" s="50"/>
      <c r="EA13" s="50"/>
      <c r="EB13" s="50"/>
      <c r="EC13" s="50"/>
      <c r="ED13" s="50"/>
      <c r="EE13" s="50"/>
      <c r="EF13" s="50">
        <v>257</v>
      </c>
      <c r="EG13" s="50"/>
      <c r="EH13" s="50"/>
      <c r="EI13" s="50"/>
      <c r="EJ13" s="50"/>
      <c r="EK13" s="50"/>
      <c r="EL13" s="50"/>
      <c r="EM13" s="50"/>
      <c r="EN13" s="50"/>
    </row>
    <row r="14" spans="1:144" ht="14.25" customHeight="1" x14ac:dyDescent="0.2">
      <c r="A14" s="48" t="s">
        <v>111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9">
        <f>SUM(AA14:AT14)</f>
        <v>2554</v>
      </c>
      <c r="R14" s="50"/>
      <c r="S14" s="50"/>
      <c r="T14" s="50"/>
      <c r="U14" s="50"/>
      <c r="V14" s="50"/>
      <c r="W14" s="50"/>
      <c r="X14" s="50"/>
      <c r="Y14" s="50"/>
      <c r="Z14" s="50"/>
      <c r="AA14" s="50">
        <v>1466</v>
      </c>
      <c r="AB14" s="50"/>
      <c r="AC14" s="50"/>
      <c r="AD14" s="50"/>
      <c r="AE14" s="50"/>
      <c r="AF14" s="50"/>
      <c r="AG14" s="50"/>
      <c r="AH14" s="50"/>
      <c r="AI14" s="50"/>
      <c r="AJ14" s="50"/>
      <c r="AK14" s="50">
        <v>1088</v>
      </c>
      <c r="AL14" s="50"/>
      <c r="AM14" s="50"/>
      <c r="AN14" s="50"/>
      <c r="AO14" s="50"/>
      <c r="AP14" s="50"/>
      <c r="AQ14" s="50"/>
      <c r="AR14" s="50"/>
      <c r="AS14" s="50"/>
      <c r="AT14" s="50"/>
      <c r="AU14" s="50">
        <v>631</v>
      </c>
      <c r="AV14" s="50"/>
      <c r="AW14" s="50"/>
      <c r="AX14" s="50"/>
      <c r="AY14" s="50"/>
      <c r="AZ14" s="50"/>
      <c r="BA14" s="50"/>
      <c r="BB14" s="50"/>
      <c r="BC14" s="50"/>
      <c r="BD14" s="50"/>
      <c r="BE14" s="50">
        <v>5838</v>
      </c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>
        <f>SUM(CD14:CU14)</f>
        <v>2454</v>
      </c>
      <c r="BV14" s="50"/>
      <c r="BW14" s="50"/>
      <c r="BX14" s="50"/>
      <c r="BY14" s="50"/>
      <c r="BZ14" s="50"/>
      <c r="CA14" s="50"/>
      <c r="CB14" s="50"/>
      <c r="CC14" s="50"/>
      <c r="CD14" s="51">
        <v>1457</v>
      </c>
      <c r="CE14" s="51"/>
      <c r="CF14" s="51"/>
      <c r="CG14" s="51"/>
      <c r="CH14" s="51"/>
      <c r="CI14" s="51"/>
      <c r="CJ14" s="51"/>
      <c r="CK14" s="52"/>
      <c r="CL14" s="52"/>
      <c r="CM14" s="51">
        <v>997</v>
      </c>
      <c r="CN14" s="51"/>
      <c r="CO14" s="51"/>
      <c r="CP14" s="51"/>
      <c r="CQ14" s="51"/>
      <c r="CR14" s="51"/>
      <c r="CS14" s="51"/>
      <c r="CT14" s="52"/>
      <c r="CU14" s="52"/>
      <c r="CV14" s="50">
        <v>595</v>
      </c>
      <c r="CW14" s="50"/>
      <c r="CX14" s="50"/>
      <c r="CY14" s="50"/>
      <c r="CZ14" s="50"/>
      <c r="DA14" s="50"/>
      <c r="DB14" s="50"/>
      <c r="DC14" s="50"/>
      <c r="DD14" s="50"/>
      <c r="DE14" s="51">
        <f>SUM(DN14:EE14)</f>
        <v>747</v>
      </c>
      <c r="DF14" s="51"/>
      <c r="DG14" s="51"/>
      <c r="DH14" s="51"/>
      <c r="DI14" s="51"/>
      <c r="DJ14" s="51"/>
      <c r="DK14" s="51"/>
      <c r="DL14" s="52"/>
      <c r="DM14" s="52"/>
      <c r="DN14" s="50">
        <v>435</v>
      </c>
      <c r="DO14" s="50"/>
      <c r="DP14" s="50"/>
      <c r="DQ14" s="50"/>
      <c r="DR14" s="50"/>
      <c r="DS14" s="50"/>
      <c r="DT14" s="50"/>
      <c r="DU14" s="50"/>
      <c r="DV14" s="50"/>
      <c r="DW14" s="50">
        <v>312</v>
      </c>
      <c r="DX14" s="50"/>
      <c r="DY14" s="50"/>
      <c r="DZ14" s="50"/>
      <c r="EA14" s="50"/>
      <c r="EB14" s="50"/>
      <c r="EC14" s="50"/>
      <c r="ED14" s="50"/>
      <c r="EE14" s="50"/>
      <c r="EF14" s="50">
        <v>215</v>
      </c>
      <c r="EG14" s="50"/>
      <c r="EH14" s="50"/>
      <c r="EI14" s="50"/>
      <c r="EJ14" s="50"/>
      <c r="EK14" s="50"/>
      <c r="EL14" s="50"/>
      <c r="EM14" s="50"/>
      <c r="EN14" s="50"/>
    </row>
    <row r="15" spans="1:144" ht="14.25" customHeight="1" x14ac:dyDescent="0.2">
      <c r="A15" s="48" t="s">
        <v>117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9">
        <v>2786</v>
      </c>
      <c r="R15" s="50"/>
      <c r="S15" s="50"/>
      <c r="T15" s="50"/>
      <c r="U15" s="50"/>
      <c r="V15" s="50"/>
      <c r="W15" s="50"/>
      <c r="X15" s="50"/>
      <c r="Y15" s="50"/>
      <c r="Z15" s="50"/>
      <c r="AA15" s="50">
        <v>1547</v>
      </c>
      <c r="AB15" s="50"/>
      <c r="AC15" s="50"/>
      <c r="AD15" s="50"/>
      <c r="AE15" s="50"/>
      <c r="AF15" s="50"/>
      <c r="AG15" s="50"/>
      <c r="AH15" s="50"/>
      <c r="AI15" s="50"/>
      <c r="AJ15" s="50"/>
      <c r="AK15" s="50">
        <v>1239</v>
      </c>
      <c r="AL15" s="50"/>
      <c r="AM15" s="50"/>
      <c r="AN15" s="50"/>
      <c r="AO15" s="50"/>
      <c r="AP15" s="50"/>
      <c r="AQ15" s="50"/>
      <c r="AR15" s="50"/>
      <c r="AS15" s="50"/>
      <c r="AT15" s="50"/>
      <c r="AU15" s="50">
        <v>790</v>
      </c>
      <c r="AV15" s="50"/>
      <c r="AW15" s="50"/>
      <c r="AX15" s="50"/>
      <c r="AY15" s="50"/>
      <c r="AZ15" s="50"/>
      <c r="BA15" s="50"/>
      <c r="BB15" s="50"/>
      <c r="BC15" s="50"/>
      <c r="BD15" s="50"/>
      <c r="BE15" s="50">
        <v>5667</v>
      </c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>
        <v>2203</v>
      </c>
      <c r="BV15" s="50"/>
      <c r="BW15" s="50"/>
      <c r="BX15" s="50"/>
      <c r="BY15" s="50"/>
      <c r="BZ15" s="50"/>
      <c r="CA15" s="50"/>
      <c r="CB15" s="50"/>
      <c r="CC15" s="50"/>
      <c r="CD15" s="51">
        <v>1325</v>
      </c>
      <c r="CE15" s="51"/>
      <c r="CF15" s="51"/>
      <c r="CG15" s="51"/>
      <c r="CH15" s="51"/>
      <c r="CI15" s="51"/>
      <c r="CJ15" s="51"/>
      <c r="CK15" s="52"/>
      <c r="CL15" s="52"/>
      <c r="CM15" s="51">
        <v>878</v>
      </c>
      <c r="CN15" s="51"/>
      <c r="CO15" s="51"/>
      <c r="CP15" s="51"/>
      <c r="CQ15" s="51"/>
      <c r="CR15" s="51"/>
      <c r="CS15" s="51"/>
      <c r="CT15" s="52"/>
      <c r="CU15" s="52"/>
      <c r="CV15" s="50">
        <v>568</v>
      </c>
      <c r="CW15" s="50"/>
      <c r="CX15" s="50"/>
      <c r="CY15" s="50"/>
      <c r="CZ15" s="50"/>
      <c r="DA15" s="50"/>
      <c r="DB15" s="50"/>
      <c r="DC15" s="50"/>
      <c r="DD15" s="50"/>
      <c r="DE15" s="51">
        <v>684</v>
      </c>
      <c r="DF15" s="51"/>
      <c r="DG15" s="51"/>
      <c r="DH15" s="51"/>
      <c r="DI15" s="51"/>
      <c r="DJ15" s="51"/>
      <c r="DK15" s="51"/>
      <c r="DL15" s="52"/>
      <c r="DM15" s="52"/>
      <c r="DN15" s="50">
        <v>408</v>
      </c>
      <c r="DO15" s="50"/>
      <c r="DP15" s="50"/>
      <c r="DQ15" s="50"/>
      <c r="DR15" s="50"/>
      <c r="DS15" s="50"/>
      <c r="DT15" s="50"/>
      <c r="DU15" s="50"/>
      <c r="DV15" s="50"/>
      <c r="DW15" s="50">
        <v>276</v>
      </c>
      <c r="DX15" s="50"/>
      <c r="DY15" s="50"/>
      <c r="DZ15" s="50"/>
      <c r="EA15" s="50"/>
      <c r="EB15" s="50"/>
      <c r="EC15" s="50"/>
      <c r="ED15" s="50"/>
      <c r="EE15" s="50"/>
      <c r="EF15" s="50">
        <v>214</v>
      </c>
      <c r="EG15" s="50"/>
      <c r="EH15" s="50"/>
      <c r="EI15" s="50"/>
      <c r="EJ15" s="50"/>
      <c r="EK15" s="50"/>
      <c r="EL15" s="50"/>
      <c r="EM15" s="50"/>
      <c r="EN15" s="50"/>
    </row>
    <row r="16" spans="1:144" ht="14.25" customHeight="1" x14ac:dyDescent="0.2">
      <c r="A16" s="53" t="s">
        <v>122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4">
        <v>2704</v>
      </c>
      <c r="R16" s="55"/>
      <c r="S16" s="55"/>
      <c r="T16" s="55"/>
      <c r="U16" s="55"/>
      <c r="V16" s="55"/>
      <c r="W16" s="55"/>
      <c r="X16" s="55"/>
      <c r="Y16" s="55"/>
      <c r="Z16" s="55"/>
      <c r="AA16" s="55">
        <v>1538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>
        <v>1160</v>
      </c>
      <c r="AL16" s="55"/>
      <c r="AM16" s="55"/>
      <c r="AN16" s="55"/>
      <c r="AO16" s="55"/>
      <c r="AP16" s="55"/>
      <c r="AQ16" s="55"/>
      <c r="AR16" s="55"/>
      <c r="AS16" s="55"/>
      <c r="AT16" s="55"/>
      <c r="AU16" s="55">
        <v>768</v>
      </c>
      <c r="AV16" s="55"/>
      <c r="AW16" s="55"/>
      <c r="AX16" s="55"/>
      <c r="AY16" s="55"/>
      <c r="AZ16" s="55"/>
      <c r="BA16" s="55"/>
      <c r="BB16" s="55"/>
      <c r="BC16" s="55"/>
      <c r="BD16" s="55"/>
      <c r="BE16" s="55">
        <v>5550</v>
      </c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>
        <f>SUM(CD16:CS16)</f>
        <v>2156</v>
      </c>
      <c r="BV16" s="55"/>
      <c r="BW16" s="55"/>
      <c r="BX16" s="55"/>
      <c r="BY16" s="55"/>
      <c r="BZ16" s="55"/>
      <c r="CA16" s="55"/>
      <c r="CB16" s="55"/>
      <c r="CC16" s="55"/>
      <c r="CD16" s="56">
        <v>1296</v>
      </c>
      <c r="CE16" s="56"/>
      <c r="CF16" s="56"/>
      <c r="CG16" s="56"/>
      <c r="CH16" s="56"/>
      <c r="CI16" s="56"/>
      <c r="CJ16" s="56"/>
      <c r="CK16" s="57"/>
      <c r="CL16" s="57"/>
      <c r="CM16" s="56">
        <v>860</v>
      </c>
      <c r="CN16" s="56"/>
      <c r="CO16" s="56"/>
      <c r="CP16" s="56"/>
      <c r="CQ16" s="56"/>
      <c r="CR16" s="56"/>
      <c r="CS16" s="56"/>
      <c r="CT16" s="57"/>
      <c r="CU16" s="57"/>
      <c r="CV16" s="55">
        <v>605</v>
      </c>
      <c r="CW16" s="55"/>
      <c r="CX16" s="55"/>
      <c r="CY16" s="55"/>
      <c r="CZ16" s="55"/>
      <c r="DA16" s="55"/>
      <c r="DB16" s="55"/>
      <c r="DC16" s="55"/>
      <c r="DD16" s="55"/>
      <c r="DE16" s="56">
        <f>SUM(DN16:EE16)</f>
        <v>716</v>
      </c>
      <c r="DF16" s="56"/>
      <c r="DG16" s="56"/>
      <c r="DH16" s="56"/>
      <c r="DI16" s="56"/>
      <c r="DJ16" s="56"/>
      <c r="DK16" s="56"/>
      <c r="DL16" s="57"/>
      <c r="DM16" s="57"/>
      <c r="DN16" s="55">
        <v>436</v>
      </c>
      <c r="DO16" s="55"/>
      <c r="DP16" s="55"/>
      <c r="DQ16" s="55"/>
      <c r="DR16" s="55"/>
      <c r="DS16" s="55"/>
      <c r="DT16" s="55"/>
      <c r="DU16" s="55"/>
      <c r="DV16" s="55"/>
      <c r="DW16" s="55">
        <v>280</v>
      </c>
      <c r="DX16" s="55"/>
      <c r="DY16" s="55"/>
      <c r="DZ16" s="55"/>
      <c r="EA16" s="55"/>
      <c r="EB16" s="55"/>
      <c r="EC16" s="55"/>
      <c r="ED16" s="55"/>
      <c r="EE16" s="55"/>
      <c r="EF16" s="55">
        <v>239</v>
      </c>
      <c r="EG16" s="55"/>
      <c r="EH16" s="55"/>
      <c r="EI16" s="55"/>
      <c r="EJ16" s="55"/>
      <c r="EK16" s="55"/>
      <c r="EL16" s="55"/>
      <c r="EM16" s="55"/>
      <c r="EN16" s="55"/>
    </row>
    <row r="17" spans="1:144" ht="13.5" customHeight="1" x14ac:dyDescent="0.2">
      <c r="A17" s="58" t="s">
        <v>31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58"/>
      <c r="AV17" s="58"/>
      <c r="AW17" s="58"/>
      <c r="AX17" s="58"/>
      <c r="AY17" s="58"/>
      <c r="AZ17" s="58"/>
      <c r="BA17" s="58"/>
      <c r="BB17" s="59"/>
      <c r="BC17" s="59"/>
      <c r="BD17" s="59"/>
      <c r="BE17" s="59"/>
      <c r="BF17" s="59"/>
      <c r="BG17" s="59"/>
      <c r="BH17" s="59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60" t="s">
        <v>28</v>
      </c>
    </row>
    <row r="18" spans="1:144" ht="13.5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</row>
    <row r="19" spans="1:144" ht="13.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</row>
    <row r="20" spans="1:144" ht="21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9" t="s">
        <v>64</v>
      </c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10" t="s">
        <v>65</v>
      </c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</row>
    <row r="21" spans="1:144" ht="13.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2"/>
      <c r="EI21" s="12"/>
      <c r="EJ21" s="12"/>
      <c r="EK21" s="12"/>
      <c r="EL21" s="12"/>
      <c r="EM21" s="12"/>
      <c r="EN21" s="12"/>
    </row>
    <row r="22" spans="1:144" ht="13.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3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F22" s="14"/>
      <c r="EG22" s="14"/>
      <c r="EH22" s="14"/>
      <c r="EI22" s="14"/>
      <c r="EJ22" s="14"/>
      <c r="EK22" s="14"/>
      <c r="EL22" s="14"/>
      <c r="EM22" s="14"/>
      <c r="EN22" s="15" t="s">
        <v>96</v>
      </c>
    </row>
    <row r="23" spans="1:144" ht="13.5" customHeight="1" x14ac:dyDescent="0.2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61" t="s">
        <v>7</v>
      </c>
      <c r="P23" s="62"/>
      <c r="Q23" s="62"/>
      <c r="R23" s="62"/>
      <c r="S23" s="62"/>
      <c r="T23" s="62"/>
      <c r="U23" s="62"/>
      <c r="V23" s="62"/>
      <c r="W23" s="62"/>
      <c r="X23" s="62"/>
      <c r="Y23" s="61" t="s">
        <v>8</v>
      </c>
      <c r="Z23" s="62"/>
      <c r="AA23" s="62"/>
      <c r="AB23" s="62"/>
      <c r="AC23" s="62"/>
      <c r="AD23" s="62"/>
      <c r="AE23" s="61" t="s">
        <v>9</v>
      </c>
      <c r="AF23" s="62"/>
      <c r="AG23" s="62"/>
      <c r="AH23" s="62"/>
      <c r="AI23" s="62"/>
      <c r="AJ23" s="62"/>
      <c r="AK23" s="61" t="s">
        <v>10</v>
      </c>
      <c r="AL23" s="62"/>
      <c r="AM23" s="62"/>
      <c r="AN23" s="62"/>
      <c r="AO23" s="62"/>
      <c r="AP23" s="63"/>
      <c r="AQ23" s="61" t="s">
        <v>11</v>
      </c>
      <c r="AR23" s="62"/>
      <c r="AS23" s="62"/>
      <c r="AT23" s="62"/>
      <c r="AU23" s="62"/>
      <c r="AV23" s="63"/>
      <c r="AW23" s="62" t="s">
        <v>12</v>
      </c>
      <c r="AX23" s="62"/>
      <c r="AY23" s="62"/>
      <c r="AZ23" s="62"/>
      <c r="BA23" s="62"/>
      <c r="BB23" s="62"/>
      <c r="BC23" s="61" t="s">
        <v>13</v>
      </c>
      <c r="BD23" s="62"/>
      <c r="BE23" s="62"/>
      <c r="BF23" s="62"/>
      <c r="BG23" s="62"/>
      <c r="BH23" s="62"/>
      <c r="BI23" s="61" t="s">
        <v>14</v>
      </c>
      <c r="BJ23" s="62"/>
      <c r="BK23" s="62"/>
      <c r="BL23" s="62"/>
      <c r="BM23" s="62"/>
      <c r="BN23" s="62"/>
      <c r="BO23" s="61" t="s">
        <v>15</v>
      </c>
      <c r="BP23" s="62"/>
      <c r="BQ23" s="62"/>
      <c r="BR23" s="62"/>
      <c r="BS23" s="62"/>
      <c r="BT23" s="63"/>
      <c r="BU23" s="61" t="s">
        <v>16</v>
      </c>
      <c r="BV23" s="62"/>
      <c r="BW23" s="62"/>
      <c r="BX23" s="62"/>
      <c r="BY23" s="62"/>
      <c r="BZ23" s="63"/>
      <c r="CA23" s="64" t="s">
        <v>17</v>
      </c>
      <c r="CB23" s="16"/>
      <c r="CC23" s="16"/>
      <c r="CD23" s="16"/>
      <c r="CE23" s="16"/>
      <c r="CF23" s="16"/>
      <c r="CG23" s="61" t="s">
        <v>18</v>
      </c>
      <c r="CH23" s="62"/>
      <c r="CI23" s="62"/>
      <c r="CJ23" s="62"/>
      <c r="CK23" s="62"/>
      <c r="CL23" s="62"/>
      <c r="CM23" s="61" t="s">
        <v>19</v>
      </c>
      <c r="CN23" s="62"/>
      <c r="CO23" s="62"/>
      <c r="CP23" s="62"/>
      <c r="CQ23" s="62"/>
      <c r="CR23" s="62"/>
      <c r="CS23" s="61" t="s">
        <v>20</v>
      </c>
      <c r="CT23" s="62"/>
      <c r="CU23" s="62"/>
      <c r="CV23" s="62"/>
      <c r="CW23" s="62"/>
      <c r="CX23" s="63"/>
      <c r="CY23" s="62" t="s">
        <v>21</v>
      </c>
      <c r="CZ23" s="62"/>
      <c r="DA23" s="62"/>
      <c r="DB23" s="62"/>
      <c r="DC23" s="62"/>
      <c r="DD23" s="62"/>
      <c r="DE23" s="65" t="s">
        <v>53</v>
      </c>
      <c r="DF23" s="66"/>
      <c r="DG23" s="66"/>
      <c r="DH23" s="66"/>
      <c r="DI23" s="66"/>
      <c r="DJ23" s="66"/>
      <c r="DK23" s="61" t="s">
        <v>22</v>
      </c>
      <c r="DL23" s="62"/>
      <c r="DM23" s="62"/>
      <c r="DN23" s="62"/>
      <c r="DO23" s="62"/>
      <c r="DP23" s="62"/>
      <c r="DQ23" s="61" t="s">
        <v>23</v>
      </c>
      <c r="DR23" s="62"/>
      <c r="DS23" s="62"/>
      <c r="DT23" s="62"/>
      <c r="DU23" s="62"/>
      <c r="DV23" s="63"/>
      <c r="DW23" s="62" t="s">
        <v>24</v>
      </c>
      <c r="DX23" s="62"/>
      <c r="DY23" s="62"/>
      <c r="DZ23" s="62"/>
      <c r="EA23" s="62"/>
      <c r="EB23" s="62"/>
      <c r="EC23" s="61" t="s">
        <v>25</v>
      </c>
      <c r="ED23" s="62"/>
      <c r="EE23" s="62"/>
      <c r="EF23" s="62"/>
      <c r="EG23" s="62"/>
      <c r="EH23" s="62"/>
      <c r="EI23" s="61" t="s">
        <v>26</v>
      </c>
      <c r="EJ23" s="62"/>
      <c r="EK23" s="62"/>
      <c r="EL23" s="62"/>
      <c r="EM23" s="62"/>
      <c r="EN23" s="62"/>
    </row>
    <row r="24" spans="1:144" ht="13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67"/>
      <c r="P24" s="68"/>
      <c r="Q24" s="68"/>
      <c r="R24" s="68"/>
      <c r="S24" s="68"/>
      <c r="T24" s="68"/>
      <c r="U24" s="68"/>
      <c r="V24" s="68"/>
      <c r="W24" s="68"/>
      <c r="X24" s="68"/>
      <c r="Y24" s="67"/>
      <c r="Z24" s="68"/>
      <c r="AA24" s="68"/>
      <c r="AB24" s="68"/>
      <c r="AC24" s="68"/>
      <c r="AD24" s="68"/>
      <c r="AE24" s="67"/>
      <c r="AF24" s="68"/>
      <c r="AG24" s="68"/>
      <c r="AH24" s="68"/>
      <c r="AI24" s="68"/>
      <c r="AJ24" s="68"/>
      <c r="AK24" s="67"/>
      <c r="AL24" s="68"/>
      <c r="AM24" s="68"/>
      <c r="AN24" s="68"/>
      <c r="AO24" s="68"/>
      <c r="AP24" s="69"/>
      <c r="AQ24" s="67"/>
      <c r="AR24" s="68"/>
      <c r="AS24" s="68"/>
      <c r="AT24" s="68"/>
      <c r="AU24" s="68"/>
      <c r="AV24" s="69"/>
      <c r="AW24" s="68"/>
      <c r="AX24" s="68"/>
      <c r="AY24" s="68"/>
      <c r="AZ24" s="68"/>
      <c r="BA24" s="68"/>
      <c r="BB24" s="68"/>
      <c r="BC24" s="67"/>
      <c r="BD24" s="68"/>
      <c r="BE24" s="68"/>
      <c r="BF24" s="68"/>
      <c r="BG24" s="68"/>
      <c r="BH24" s="68"/>
      <c r="BI24" s="67"/>
      <c r="BJ24" s="68"/>
      <c r="BK24" s="68"/>
      <c r="BL24" s="68"/>
      <c r="BM24" s="68"/>
      <c r="BN24" s="68"/>
      <c r="BO24" s="67"/>
      <c r="BP24" s="68"/>
      <c r="BQ24" s="68"/>
      <c r="BR24" s="68"/>
      <c r="BS24" s="68"/>
      <c r="BT24" s="69"/>
      <c r="BU24" s="67"/>
      <c r="BV24" s="68"/>
      <c r="BW24" s="68"/>
      <c r="BX24" s="68"/>
      <c r="BY24" s="68"/>
      <c r="BZ24" s="69"/>
      <c r="CA24" s="38"/>
      <c r="CB24" s="27"/>
      <c r="CC24" s="27"/>
      <c r="CD24" s="27"/>
      <c r="CE24" s="27"/>
      <c r="CF24" s="27"/>
      <c r="CG24" s="67"/>
      <c r="CH24" s="68"/>
      <c r="CI24" s="68"/>
      <c r="CJ24" s="68"/>
      <c r="CK24" s="68"/>
      <c r="CL24" s="68"/>
      <c r="CM24" s="67"/>
      <c r="CN24" s="68"/>
      <c r="CO24" s="68"/>
      <c r="CP24" s="68"/>
      <c r="CQ24" s="68"/>
      <c r="CR24" s="68"/>
      <c r="CS24" s="67"/>
      <c r="CT24" s="68"/>
      <c r="CU24" s="68"/>
      <c r="CV24" s="68"/>
      <c r="CW24" s="68"/>
      <c r="CX24" s="69"/>
      <c r="CY24" s="68"/>
      <c r="CZ24" s="68"/>
      <c r="DA24" s="68"/>
      <c r="DB24" s="68"/>
      <c r="DC24" s="68"/>
      <c r="DD24" s="68"/>
      <c r="DE24" s="70"/>
      <c r="DF24" s="71"/>
      <c r="DG24" s="71"/>
      <c r="DH24" s="71"/>
      <c r="DI24" s="71"/>
      <c r="DJ24" s="71"/>
      <c r="DK24" s="67"/>
      <c r="DL24" s="68"/>
      <c r="DM24" s="68"/>
      <c r="DN24" s="68"/>
      <c r="DO24" s="68"/>
      <c r="DP24" s="68"/>
      <c r="DQ24" s="67"/>
      <c r="DR24" s="68"/>
      <c r="DS24" s="68"/>
      <c r="DT24" s="68"/>
      <c r="DU24" s="68"/>
      <c r="DV24" s="69"/>
      <c r="DW24" s="68"/>
      <c r="DX24" s="68"/>
      <c r="DY24" s="68"/>
      <c r="DZ24" s="68"/>
      <c r="EA24" s="68"/>
      <c r="EB24" s="68"/>
      <c r="EC24" s="67"/>
      <c r="ED24" s="68"/>
      <c r="EE24" s="68"/>
      <c r="EF24" s="68"/>
      <c r="EG24" s="68"/>
      <c r="EH24" s="68"/>
      <c r="EI24" s="67"/>
      <c r="EJ24" s="68"/>
      <c r="EK24" s="68"/>
      <c r="EL24" s="68"/>
      <c r="EM24" s="68"/>
      <c r="EN24" s="68"/>
    </row>
    <row r="25" spans="1:144" ht="13.5" customHeight="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2"/>
      <c r="P25" s="43"/>
      <c r="Q25" s="43"/>
      <c r="R25" s="43"/>
      <c r="S25" s="43"/>
      <c r="T25" s="43"/>
      <c r="U25" s="43"/>
      <c r="V25" s="43"/>
      <c r="W25" s="43"/>
      <c r="X25" s="43"/>
      <c r="Y25" s="42"/>
      <c r="Z25" s="43"/>
      <c r="AA25" s="43"/>
      <c r="AB25" s="43"/>
      <c r="AC25" s="43"/>
      <c r="AD25" s="43"/>
      <c r="AE25" s="42"/>
      <c r="AF25" s="43"/>
      <c r="AG25" s="43"/>
      <c r="AH25" s="43"/>
      <c r="AI25" s="43"/>
      <c r="AJ25" s="43"/>
      <c r="AK25" s="42"/>
      <c r="AL25" s="43"/>
      <c r="AM25" s="43"/>
      <c r="AN25" s="43"/>
      <c r="AO25" s="43"/>
      <c r="AP25" s="44"/>
      <c r="AQ25" s="42"/>
      <c r="AR25" s="43"/>
      <c r="AS25" s="43"/>
      <c r="AT25" s="43"/>
      <c r="AU25" s="43"/>
      <c r="AV25" s="44"/>
      <c r="AW25" s="43"/>
      <c r="AX25" s="43"/>
      <c r="AY25" s="43"/>
      <c r="AZ25" s="43"/>
      <c r="BA25" s="43"/>
      <c r="BB25" s="43"/>
      <c r="BC25" s="42"/>
      <c r="BD25" s="43"/>
      <c r="BE25" s="43"/>
      <c r="BF25" s="43"/>
      <c r="BG25" s="43"/>
      <c r="BH25" s="43"/>
      <c r="BI25" s="42"/>
      <c r="BJ25" s="43"/>
      <c r="BK25" s="43"/>
      <c r="BL25" s="43"/>
      <c r="BM25" s="43"/>
      <c r="BN25" s="43"/>
      <c r="BO25" s="42"/>
      <c r="BP25" s="43"/>
      <c r="BQ25" s="43"/>
      <c r="BR25" s="43"/>
      <c r="BS25" s="43"/>
      <c r="BT25" s="44"/>
      <c r="BU25" s="42"/>
      <c r="BV25" s="43"/>
      <c r="BW25" s="43"/>
      <c r="BX25" s="43"/>
      <c r="BY25" s="43"/>
      <c r="BZ25" s="44"/>
      <c r="CA25" s="41"/>
      <c r="CB25" s="39"/>
      <c r="CC25" s="39"/>
      <c r="CD25" s="39"/>
      <c r="CE25" s="39"/>
      <c r="CF25" s="39"/>
      <c r="CG25" s="42"/>
      <c r="CH25" s="43"/>
      <c r="CI25" s="43"/>
      <c r="CJ25" s="43"/>
      <c r="CK25" s="43"/>
      <c r="CL25" s="43"/>
      <c r="CM25" s="42"/>
      <c r="CN25" s="43"/>
      <c r="CO25" s="43"/>
      <c r="CP25" s="43"/>
      <c r="CQ25" s="43"/>
      <c r="CR25" s="43"/>
      <c r="CS25" s="42"/>
      <c r="CT25" s="43"/>
      <c r="CU25" s="43"/>
      <c r="CV25" s="43"/>
      <c r="CW25" s="43"/>
      <c r="CX25" s="44"/>
      <c r="CY25" s="43"/>
      <c r="CZ25" s="43"/>
      <c r="DA25" s="43"/>
      <c r="DB25" s="43"/>
      <c r="DC25" s="43"/>
      <c r="DD25" s="43"/>
      <c r="DE25" s="72"/>
      <c r="DF25" s="73"/>
      <c r="DG25" s="73"/>
      <c r="DH25" s="73"/>
      <c r="DI25" s="73"/>
      <c r="DJ25" s="73"/>
      <c r="DK25" s="42"/>
      <c r="DL25" s="43"/>
      <c r="DM25" s="43"/>
      <c r="DN25" s="43"/>
      <c r="DO25" s="43"/>
      <c r="DP25" s="43"/>
      <c r="DQ25" s="42"/>
      <c r="DR25" s="43"/>
      <c r="DS25" s="43"/>
      <c r="DT25" s="43"/>
      <c r="DU25" s="43"/>
      <c r="DV25" s="44"/>
      <c r="DW25" s="43"/>
      <c r="DX25" s="43"/>
      <c r="DY25" s="43"/>
      <c r="DZ25" s="43"/>
      <c r="EA25" s="43"/>
      <c r="EB25" s="43"/>
      <c r="EC25" s="42"/>
      <c r="ED25" s="43"/>
      <c r="EE25" s="43"/>
      <c r="EF25" s="43"/>
      <c r="EG25" s="43"/>
      <c r="EH25" s="43"/>
      <c r="EI25" s="42"/>
      <c r="EJ25" s="43"/>
      <c r="EK25" s="43"/>
      <c r="EL25" s="43"/>
      <c r="EM25" s="43"/>
      <c r="EN25" s="43"/>
    </row>
    <row r="26" spans="1:144" x14ac:dyDescent="0.2">
      <c r="A26" s="74" t="s">
        <v>123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49">
        <f t="shared" ref="O26" si="2">SUM(Y26,AE26,AK26,AQ26,AW26,BC26,BI26,BO26,BU26,CA26,CG26,CM26,CS26,CY26,DE26,DK26,DQ26,DW26,EC26,EI26)</f>
        <v>4806</v>
      </c>
      <c r="P26" s="50"/>
      <c r="Q26" s="50"/>
      <c r="R26" s="50"/>
      <c r="S26" s="50"/>
      <c r="T26" s="50"/>
      <c r="U26" s="50"/>
      <c r="V26" s="50"/>
      <c r="W26" s="50"/>
      <c r="X26" s="50"/>
      <c r="Y26" s="50">
        <v>47</v>
      </c>
      <c r="Z26" s="50"/>
      <c r="AA26" s="50"/>
      <c r="AB26" s="50"/>
      <c r="AC26" s="50"/>
      <c r="AD26" s="50"/>
      <c r="AE26" s="51">
        <v>10</v>
      </c>
      <c r="AF26" s="51"/>
      <c r="AG26" s="51"/>
      <c r="AH26" s="51"/>
      <c r="AI26" s="52"/>
      <c r="AJ26" s="52"/>
      <c r="AK26" s="50">
        <v>758</v>
      </c>
      <c r="AL26" s="50"/>
      <c r="AM26" s="50"/>
      <c r="AN26" s="50"/>
      <c r="AO26" s="50"/>
      <c r="AP26" s="50"/>
      <c r="AQ26" s="50">
        <v>102</v>
      </c>
      <c r="AR26" s="50"/>
      <c r="AS26" s="50"/>
      <c r="AT26" s="50"/>
      <c r="AU26" s="50"/>
      <c r="AV26" s="50"/>
      <c r="AW26" s="50" t="s">
        <v>98</v>
      </c>
      <c r="AX26" s="50"/>
      <c r="AY26" s="50"/>
      <c r="AZ26" s="50"/>
      <c r="BA26" s="50"/>
      <c r="BB26" s="50"/>
      <c r="BC26" s="75">
        <v>1</v>
      </c>
      <c r="BD26" s="75"/>
      <c r="BE26" s="75"/>
      <c r="BF26" s="75"/>
      <c r="BG26" s="52"/>
      <c r="BH26" s="52"/>
      <c r="BI26" s="50">
        <v>319</v>
      </c>
      <c r="BJ26" s="50"/>
      <c r="BK26" s="50"/>
      <c r="BL26" s="50"/>
      <c r="BM26" s="50"/>
      <c r="BN26" s="50"/>
      <c r="BO26" s="27">
        <v>234</v>
      </c>
      <c r="BP26" s="27"/>
      <c r="BQ26" s="27"/>
      <c r="BR26" s="27"/>
      <c r="BS26" s="27"/>
      <c r="BT26" s="27"/>
      <c r="BU26" s="76">
        <v>13</v>
      </c>
      <c r="BV26" s="76"/>
      <c r="BW26" s="76"/>
      <c r="BX26" s="76"/>
      <c r="BY26" s="2"/>
      <c r="BZ26" s="2"/>
      <c r="CA26" s="50" t="s">
        <v>98</v>
      </c>
      <c r="CB26" s="50"/>
      <c r="CC26" s="50"/>
      <c r="CD26" s="50"/>
      <c r="CE26" s="50"/>
      <c r="CF26" s="50"/>
      <c r="CG26" s="50">
        <v>42</v>
      </c>
      <c r="CH26" s="50"/>
      <c r="CI26" s="50"/>
      <c r="CJ26" s="50"/>
      <c r="CK26" s="50"/>
      <c r="CL26" s="50"/>
      <c r="CM26" s="50">
        <v>177</v>
      </c>
      <c r="CN26" s="50"/>
      <c r="CO26" s="50"/>
      <c r="CP26" s="50"/>
      <c r="CQ26" s="50"/>
      <c r="CR26" s="50"/>
      <c r="CS26" s="50">
        <v>378</v>
      </c>
      <c r="CT26" s="50"/>
      <c r="CU26" s="50"/>
      <c r="CV26" s="50"/>
      <c r="CW26" s="50"/>
      <c r="CX26" s="50"/>
      <c r="CY26" s="75">
        <v>18</v>
      </c>
      <c r="CZ26" s="75"/>
      <c r="DA26" s="75"/>
      <c r="DB26" s="75"/>
      <c r="DC26" s="52"/>
      <c r="DD26" s="52"/>
      <c r="DE26" s="50">
        <v>306</v>
      </c>
      <c r="DF26" s="50"/>
      <c r="DG26" s="50"/>
      <c r="DH26" s="50"/>
      <c r="DI26" s="50"/>
      <c r="DJ26" s="50"/>
      <c r="DK26" s="75">
        <v>33</v>
      </c>
      <c r="DL26" s="75"/>
      <c r="DM26" s="75"/>
      <c r="DN26" s="75"/>
      <c r="DO26" s="52"/>
      <c r="DP26" s="52"/>
      <c r="DQ26" s="50">
        <v>254</v>
      </c>
      <c r="DR26" s="50"/>
      <c r="DS26" s="50"/>
      <c r="DT26" s="50"/>
      <c r="DU26" s="50"/>
      <c r="DV26" s="50"/>
      <c r="DW26" s="51">
        <v>4</v>
      </c>
      <c r="DX26" s="51"/>
      <c r="DY26" s="51"/>
      <c r="DZ26" s="51"/>
      <c r="EA26" s="52"/>
      <c r="EB26" s="52"/>
      <c r="EC26" s="50">
        <v>2102</v>
      </c>
      <c r="ED26" s="50"/>
      <c r="EE26" s="50"/>
      <c r="EF26" s="50"/>
      <c r="EG26" s="50"/>
      <c r="EH26" s="50"/>
      <c r="EI26" s="51">
        <v>8</v>
      </c>
      <c r="EJ26" s="51"/>
      <c r="EK26" s="51"/>
      <c r="EL26" s="51"/>
      <c r="EM26" s="52"/>
      <c r="EN26" s="52"/>
    </row>
    <row r="27" spans="1:144" x14ac:dyDescent="0.2">
      <c r="A27" s="74" t="s">
        <v>106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49">
        <f t="shared" ref="O27" si="3">SUM(Y27,AE27,AK27,AQ27,AW27,BC27,BI27,BO27,BU27,CA27,CG27,CM27,CS27,CY27,DE27,DK27,DQ27,DW27,EC27,EI27)</f>
        <v>5655</v>
      </c>
      <c r="P27" s="50"/>
      <c r="Q27" s="50"/>
      <c r="R27" s="50"/>
      <c r="S27" s="50"/>
      <c r="T27" s="50"/>
      <c r="U27" s="50"/>
      <c r="V27" s="50"/>
      <c r="W27" s="50"/>
      <c r="X27" s="50"/>
      <c r="Y27" s="50">
        <v>65</v>
      </c>
      <c r="Z27" s="50"/>
      <c r="AA27" s="50"/>
      <c r="AB27" s="50"/>
      <c r="AC27" s="50"/>
      <c r="AD27" s="50"/>
      <c r="AE27" s="51">
        <v>7</v>
      </c>
      <c r="AF27" s="51"/>
      <c r="AG27" s="51"/>
      <c r="AH27" s="51"/>
      <c r="AI27" s="52"/>
      <c r="AJ27" s="52"/>
      <c r="AK27" s="50">
        <v>858</v>
      </c>
      <c r="AL27" s="50"/>
      <c r="AM27" s="50"/>
      <c r="AN27" s="50"/>
      <c r="AO27" s="50"/>
      <c r="AP27" s="50"/>
      <c r="AQ27" s="50">
        <v>142</v>
      </c>
      <c r="AR27" s="50"/>
      <c r="AS27" s="50"/>
      <c r="AT27" s="50"/>
      <c r="AU27" s="50"/>
      <c r="AV27" s="50"/>
      <c r="AW27" s="50">
        <v>1</v>
      </c>
      <c r="AX27" s="50"/>
      <c r="AY27" s="50"/>
      <c r="AZ27" s="50"/>
      <c r="BA27" s="50"/>
      <c r="BB27" s="50"/>
      <c r="BC27" s="51">
        <v>7</v>
      </c>
      <c r="BD27" s="51"/>
      <c r="BE27" s="51"/>
      <c r="BF27" s="51"/>
      <c r="BG27" s="52"/>
      <c r="BH27" s="52"/>
      <c r="BI27" s="50">
        <v>347</v>
      </c>
      <c r="BJ27" s="50"/>
      <c r="BK27" s="50"/>
      <c r="BL27" s="50"/>
      <c r="BM27" s="50"/>
      <c r="BN27" s="50"/>
      <c r="BO27" s="27">
        <v>348</v>
      </c>
      <c r="BP27" s="27"/>
      <c r="BQ27" s="27"/>
      <c r="BR27" s="27"/>
      <c r="BS27" s="27"/>
      <c r="BT27" s="27"/>
      <c r="BU27" s="76">
        <v>19</v>
      </c>
      <c r="BV27" s="76"/>
      <c r="BW27" s="76"/>
      <c r="BX27" s="76"/>
      <c r="BY27" s="2"/>
      <c r="BZ27" s="2"/>
      <c r="CA27" s="50" t="s">
        <v>108</v>
      </c>
      <c r="CB27" s="50"/>
      <c r="CC27" s="50"/>
      <c r="CD27" s="50"/>
      <c r="CE27" s="50"/>
      <c r="CF27" s="50"/>
      <c r="CG27" s="50">
        <v>37</v>
      </c>
      <c r="CH27" s="50"/>
      <c r="CI27" s="50"/>
      <c r="CJ27" s="50"/>
      <c r="CK27" s="50"/>
      <c r="CL27" s="50"/>
      <c r="CM27" s="50">
        <v>268</v>
      </c>
      <c r="CN27" s="50"/>
      <c r="CO27" s="50"/>
      <c r="CP27" s="50"/>
      <c r="CQ27" s="50"/>
      <c r="CR27" s="50"/>
      <c r="CS27" s="50">
        <v>583</v>
      </c>
      <c r="CT27" s="50"/>
      <c r="CU27" s="50"/>
      <c r="CV27" s="50"/>
      <c r="CW27" s="50"/>
      <c r="CX27" s="50"/>
      <c r="CY27" s="51">
        <v>29</v>
      </c>
      <c r="CZ27" s="51"/>
      <c r="DA27" s="51"/>
      <c r="DB27" s="51"/>
      <c r="DC27" s="52"/>
      <c r="DD27" s="52"/>
      <c r="DE27" s="50">
        <v>252</v>
      </c>
      <c r="DF27" s="50"/>
      <c r="DG27" s="50"/>
      <c r="DH27" s="50"/>
      <c r="DI27" s="50"/>
      <c r="DJ27" s="50"/>
      <c r="DK27" s="51">
        <v>36</v>
      </c>
      <c r="DL27" s="51"/>
      <c r="DM27" s="51"/>
      <c r="DN27" s="51"/>
      <c r="DO27" s="52"/>
      <c r="DP27" s="52"/>
      <c r="DQ27" s="50">
        <v>333</v>
      </c>
      <c r="DR27" s="50"/>
      <c r="DS27" s="50"/>
      <c r="DT27" s="50"/>
      <c r="DU27" s="50"/>
      <c r="DV27" s="50"/>
      <c r="DW27" s="51">
        <v>10</v>
      </c>
      <c r="DX27" s="51"/>
      <c r="DY27" s="51"/>
      <c r="DZ27" s="51"/>
      <c r="EA27" s="52"/>
      <c r="EB27" s="52"/>
      <c r="EC27" s="50">
        <v>2303</v>
      </c>
      <c r="ED27" s="50"/>
      <c r="EE27" s="50"/>
      <c r="EF27" s="50"/>
      <c r="EG27" s="50"/>
      <c r="EH27" s="50"/>
      <c r="EI27" s="51">
        <v>10</v>
      </c>
      <c r="EJ27" s="51"/>
      <c r="EK27" s="51"/>
      <c r="EL27" s="51"/>
      <c r="EM27" s="52"/>
      <c r="EN27" s="52"/>
    </row>
    <row r="28" spans="1:144" x14ac:dyDescent="0.2">
      <c r="A28" s="74" t="s">
        <v>111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49">
        <f>SUM(Y28:EN28)</f>
        <v>5838</v>
      </c>
      <c r="P28" s="50"/>
      <c r="Q28" s="50"/>
      <c r="R28" s="50"/>
      <c r="S28" s="50"/>
      <c r="T28" s="50"/>
      <c r="U28" s="50"/>
      <c r="V28" s="50"/>
      <c r="W28" s="50"/>
      <c r="X28" s="50"/>
      <c r="Y28" s="50">
        <v>74</v>
      </c>
      <c r="Z28" s="50"/>
      <c r="AA28" s="50"/>
      <c r="AB28" s="50"/>
      <c r="AC28" s="50"/>
      <c r="AD28" s="50"/>
      <c r="AE28" s="51">
        <v>6</v>
      </c>
      <c r="AF28" s="51"/>
      <c r="AG28" s="51"/>
      <c r="AH28" s="51"/>
      <c r="AI28" s="52"/>
      <c r="AJ28" s="52"/>
      <c r="AK28" s="50">
        <v>785</v>
      </c>
      <c r="AL28" s="50"/>
      <c r="AM28" s="50"/>
      <c r="AN28" s="50"/>
      <c r="AO28" s="50"/>
      <c r="AP28" s="50"/>
      <c r="AQ28" s="50">
        <v>137</v>
      </c>
      <c r="AR28" s="50"/>
      <c r="AS28" s="50"/>
      <c r="AT28" s="50"/>
      <c r="AU28" s="50"/>
      <c r="AV28" s="50"/>
      <c r="AW28" s="50" t="s">
        <v>113</v>
      </c>
      <c r="AX28" s="50"/>
      <c r="AY28" s="50"/>
      <c r="AZ28" s="50"/>
      <c r="BA28" s="50"/>
      <c r="BB28" s="50"/>
      <c r="BC28" s="51">
        <v>5</v>
      </c>
      <c r="BD28" s="51"/>
      <c r="BE28" s="51"/>
      <c r="BF28" s="51"/>
      <c r="BG28" s="52"/>
      <c r="BH28" s="52"/>
      <c r="BI28" s="50">
        <v>404</v>
      </c>
      <c r="BJ28" s="50"/>
      <c r="BK28" s="50"/>
      <c r="BL28" s="50"/>
      <c r="BM28" s="50"/>
      <c r="BN28" s="50"/>
      <c r="BO28" s="27">
        <v>387</v>
      </c>
      <c r="BP28" s="27"/>
      <c r="BQ28" s="27"/>
      <c r="BR28" s="27"/>
      <c r="BS28" s="27"/>
      <c r="BT28" s="27"/>
      <c r="BU28" s="76">
        <v>8</v>
      </c>
      <c r="BV28" s="76"/>
      <c r="BW28" s="76"/>
      <c r="BX28" s="76"/>
      <c r="BY28" s="2"/>
      <c r="BZ28" s="2"/>
      <c r="CA28" s="50">
        <v>2</v>
      </c>
      <c r="CB28" s="50"/>
      <c r="CC28" s="50"/>
      <c r="CD28" s="50"/>
      <c r="CE28" s="50"/>
      <c r="CF28" s="50"/>
      <c r="CG28" s="50">
        <v>49</v>
      </c>
      <c r="CH28" s="50"/>
      <c r="CI28" s="50"/>
      <c r="CJ28" s="50"/>
      <c r="CK28" s="50"/>
      <c r="CL28" s="50"/>
      <c r="CM28" s="50">
        <v>299</v>
      </c>
      <c r="CN28" s="50"/>
      <c r="CO28" s="50"/>
      <c r="CP28" s="50"/>
      <c r="CQ28" s="50"/>
      <c r="CR28" s="50"/>
      <c r="CS28" s="50">
        <v>752</v>
      </c>
      <c r="CT28" s="50"/>
      <c r="CU28" s="50"/>
      <c r="CV28" s="50"/>
      <c r="CW28" s="50"/>
      <c r="CX28" s="50"/>
      <c r="CY28" s="51">
        <v>45</v>
      </c>
      <c r="CZ28" s="51"/>
      <c r="DA28" s="51"/>
      <c r="DB28" s="51"/>
      <c r="DC28" s="52"/>
      <c r="DD28" s="52"/>
      <c r="DE28" s="50">
        <v>234</v>
      </c>
      <c r="DF28" s="50"/>
      <c r="DG28" s="50"/>
      <c r="DH28" s="50"/>
      <c r="DI28" s="50"/>
      <c r="DJ28" s="50"/>
      <c r="DK28" s="51">
        <v>58</v>
      </c>
      <c r="DL28" s="51"/>
      <c r="DM28" s="51"/>
      <c r="DN28" s="51"/>
      <c r="DO28" s="52"/>
      <c r="DP28" s="52"/>
      <c r="DQ28" s="50">
        <v>259</v>
      </c>
      <c r="DR28" s="50"/>
      <c r="DS28" s="50"/>
      <c r="DT28" s="50"/>
      <c r="DU28" s="50"/>
      <c r="DV28" s="50"/>
      <c r="DW28" s="51">
        <v>14</v>
      </c>
      <c r="DX28" s="51"/>
      <c r="DY28" s="51"/>
      <c r="DZ28" s="51"/>
      <c r="EA28" s="52"/>
      <c r="EB28" s="52"/>
      <c r="EC28" s="50">
        <v>2311</v>
      </c>
      <c r="ED28" s="50"/>
      <c r="EE28" s="50"/>
      <c r="EF28" s="50"/>
      <c r="EG28" s="50"/>
      <c r="EH28" s="50"/>
      <c r="EI28" s="51">
        <v>9</v>
      </c>
      <c r="EJ28" s="51"/>
      <c r="EK28" s="51"/>
      <c r="EL28" s="51"/>
      <c r="EM28" s="52"/>
      <c r="EN28" s="52"/>
    </row>
    <row r="29" spans="1:144" x14ac:dyDescent="0.2">
      <c r="A29" s="48" t="s">
        <v>117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9">
        <v>5667</v>
      </c>
      <c r="P29" s="50"/>
      <c r="Q29" s="50"/>
      <c r="R29" s="50"/>
      <c r="S29" s="50"/>
      <c r="T29" s="50"/>
      <c r="U29" s="50"/>
      <c r="V29" s="50"/>
      <c r="W29" s="50"/>
      <c r="X29" s="50"/>
      <c r="Y29" s="50">
        <v>57</v>
      </c>
      <c r="Z29" s="50"/>
      <c r="AA29" s="50"/>
      <c r="AB29" s="50"/>
      <c r="AC29" s="50"/>
      <c r="AD29" s="50"/>
      <c r="AE29" s="51">
        <v>6</v>
      </c>
      <c r="AF29" s="51"/>
      <c r="AG29" s="51"/>
      <c r="AH29" s="51"/>
      <c r="AI29" s="52"/>
      <c r="AJ29" s="52"/>
      <c r="AK29" s="50">
        <v>795</v>
      </c>
      <c r="AL29" s="50"/>
      <c r="AM29" s="50"/>
      <c r="AN29" s="50"/>
      <c r="AO29" s="50"/>
      <c r="AP29" s="50"/>
      <c r="AQ29" s="50">
        <v>142</v>
      </c>
      <c r="AR29" s="50"/>
      <c r="AS29" s="50"/>
      <c r="AT29" s="50"/>
      <c r="AU29" s="50"/>
      <c r="AV29" s="50"/>
      <c r="AW29" s="50" t="s">
        <v>119</v>
      </c>
      <c r="AX29" s="50"/>
      <c r="AY29" s="50"/>
      <c r="AZ29" s="50"/>
      <c r="BA29" s="50"/>
      <c r="BB29" s="50"/>
      <c r="BC29" s="51">
        <v>11</v>
      </c>
      <c r="BD29" s="51"/>
      <c r="BE29" s="51"/>
      <c r="BF29" s="51"/>
      <c r="BG29" s="52"/>
      <c r="BH29" s="52"/>
      <c r="BI29" s="50">
        <v>328</v>
      </c>
      <c r="BJ29" s="50"/>
      <c r="BK29" s="50"/>
      <c r="BL29" s="50"/>
      <c r="BM29" s="50"/>
      <c r="BN29" s="50"/>
      <c r="BO29" s="27">
        <v>378</v>
      </c>
      <c r="BP29" s="27"/>
      <c r="BQ29" s="27"/>
      <c r="BR29" s="27"/>
      <c r="BS29" s="27"/>
      <c r="BT29" s="27"/>
      <c r="BU29" s="76">
        <v>12</v>
      </c>
      <c r="BV29" s="76"/>
      <c r="BW29" s="76"/>
      <c r="BX29" s="76"/>
      <c r="BY29" s="2"/>
      <c r="BZ29" s="2"/>
      <c r="CA29" s="50">
        <v>2</v>
      </c>
      <c r="CB29" s="50"/>
      <c r="CC29" s="50"/>
      <c r="CD29" s="50"/>
      <c r="CE29" s="50"/>
      <c r="CF29" s="50"/>
      <c r="CG29" s="50">
        <v>34</v>
      </c>
      <c r="CH29" s="50"/>
      <c r="CI29" s="50"/>
      <c r="CJ29" s="50"/>
      <c r="CK29" s="50"/>
      <c r="CL29" s="50"/>
      <c r="CM29" s="50">
        <v>216</v>
      </c>
      <c r="CN29" s="50"/>
      <c r="CO29" s="50"/>
      <c r="CP29" s="50"/>
      <c r="CQ29" s="50"/>
      <c r="CR29" s="50"/>
      <c r="CS29" s="50">
        <v>630</v>
      </c>
      <c r="CT29" s="50"/>
      <c r="CU29" s="50"/>
      <c r="CV29" s="50"/>
      <c r="CW29" s="50"/>
      <c r="CX29" s="50"/>
      <c r="CY29" s="51">
        <v>9</v>
      </c>
      <c r="CZ29" s="51"/>
      <c r="DA29" s="51"/>
      <c r="DB29" s="51"/>
      <c r="DC29" s="52"/>
      <c r="DD29" s="52"/>
      <c r="DE29" s="50">
        <v>219</v>
      </c>
      <c r="DF29" s="50"/>
      <c r="DG29" s="50"/>
      <c r="DH29" s="50"/>
      <c r="DI29" s="50"/>
      <c r="DJ29" s="50"/>
      <c r="DK29" s="51">
        <v>116</v>
      </c>
      <c r="DL29" s="51"/>
      <c r="DM29" s="51"/>
      <c r="DN29" s="51"/>
      <c r="DO29" s="52"/>
      <c r="DP29" s="52"/>
      <c r="DQ29" s="50">
        <v>287</v>
      </c>
      <c r="DR29" s="50"/>
      <c r="DS29" s="50"/>
      <c r="DT29" s="50"/>
      <c r="DU29" s="50"/>
      <c r="DV29" s="50"/>
      <c r="DW29" s="51">
        <v>17</v>
      </c>
      <c r="DX29" s="51"/>
      <c r="DY29" s="51"/>
      <c r="DZ29" s="51"/>
      <c r="EA29" s="52"/>
      <c r="EB29" s="52"/>
      <c r="EC29" s="50">
        <v>2408</v>
      </c>
      <c r="ED29" s="50"/>
      <c r="EE29" s="50"/>
      <c r="EF29" s="50"/>
      <c r="EG29" s="50"/>
      <c r="EH29" s="50"/>
      <c r="EI29" s="51" t="s">
        <v>119</v>
      </c>
      <c r="EJ29" s="51"/>
      <c r="EK29" s="51"/>
      <c r="EL29" s="51"/>
      <c r="EM29" s="52"/>
      <c r="EN29" s="52"/>
    </row>
    <row r="30" spans="1:144" x14ac:dyDescent="0.2">
      <c r="A30" s="77" t="s">
        <v>122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54">
        <f>SUM(Y30:EN30)</f>
        <v>5550</v>
      </c>
      <c r="P30" s="55"/>
      <c r="Q30" s="55"/>
      <c r="R30" s="55"/>
      <c r="S30" s="55"/>
      <c r="T30" s="55"/>
      <c r="U30" s="55"/>
      <c r="V30" s="55"/>
      <c r="W30" s="55"/>
      <c r="X30" s="55"/>
      <c r="Y30" s="55">
        <v>62</v>
      </c>
      <c r="Z30" s="55"/>
      <c r="AA30" s="55"/>
      <c r="AB30" s="55"/>
      <c r="AC30" s="55"/>
      <c r="AD30" s="55"/>
      <c r="AE30" s="56">
        <v>3</v>
      </c>
      <c r="AF30" s="56"/>
      <c r="AG30" s="56"/>
      <c r="AH30" s="56"/>
      <c r="AI30" s="57"/>
      <c r="AJ30" s="57"/>
      <c r="AK30" s="55">
        <v>846</v>
      </c>
      <c r="AL30" s="55"/>
      <c r="AM30" s="55"/>
      <c r="AN30" s="55"/>
      <c r="AO30" s="55"/>
      <c r="AP30" s="55"/>
      <c r="AQ30" s="55">
        <v>124</v>
      </c>
      <c r="AR30" s="55"/>
      <c r="AS30" s="55"/>
      <c r="AT30" s="55"/>
      <c r="AU30" s="55"/>
      <c r="AV30" s="55"/>
      <c r="AW30" s="55" t="s">
        <v>124</v>
      </c>
      <c r="AX30" s="55"/>
      <c r="AY30" s="55"/>
      <c r="AZ30" s="55"/>
      <c r="BA30" s="55"/>
      <c r="BB30" s="55"/>
      <c r="BC30" s="56">
        <v>8</v>
      </c>
      <c r="BD30" s="56"/>
      <c r="BE30" s="56"/>
      <c r="BF30" s="56"/>
      <c r="BG30" s="57"/>
      <c r="BH30" s="57"/>
      <c r="BI30" s="55">
        <v>262</v>
      </c>
      <c r="BJ30" s="55"/>
      <c r="BK30" s="55"/>
      <c r="BL30" s="55"/>
      <c r="BM30" s="55"/>
      <c r="BN30" s="55"/>
      <c r="BO30" s="78">
        <v>264</v>
      </c>
      <c r="BP30" s="78"/>
      <c r="BQ30" s="78"/>
      <c r="BR30" s="78"/>
      <c r="BS30" s="78"/>
      <c r="BT30" s="78"/>
      <c r="BU30" s="79">
        <v>16</v>
      </c>
      <c r="BV30" s="79"/>
      <c r="BW30" s="79"/>
      <c r="BX30" s="79"/>
      <c r="BY30" s="14"/>
      <c r="BZ30" s="14"/>
      <c r="CA30" s="55" t="s">
        <v>124</v>
      </c>
      <c r="CB30" s="55"/>
      <c r="CC30" s="55"/>
      <c r="CD30" s="55"/>
      <c r="CE30" s="55"/>
      <c r="CF30" s="55"/>
      <c r="CG30" s="55">
        <v>35</v>
      </c>
      <c r="CH30" s="55"/>
      <c r="CI30" s="55"/>
      <c r="CJ30" s="55"/>
      <c r="CK30" s="55"/>
      <c r="CL30" s="55"/>
      <c r="CM30" s="55">
        <v>229</v>
      </c>
      <c r="CN30" s="55"/>
      <c r="CO30" s="55"/>
      <c r="CP30" s="55"/>
      <c r="CQ30" s="55"/>
      <c r="CR30" s="55"/>
      <c r="CS30" s="55">
        <v>651</v>
      </c>
      <c r="CT30" s="55"/>
      <c r="CU30" s="55"/>
      <c r="CV30" s="55"/>
      <c r="CW30" s="55"/>
      <c r="CX30" s="55"/>
      <c r="CY30" s="56">
        <v>16</v>
      </c>
      <c r="CZ30" s="56"/>
      <c r="DA30" s="56"/>
      <c r="DB30" s="56"/>
      <c r="DC30" s="57"/>
      <c r="DD30" s="57"/>
      <c r="DE30" s="55">
        <v>175</v>
      </c>
      <c r="DF30" s="55"/>
      <c r="DG30" s="55"/>
      <c r="DH30" s="55"/>
      <c r="DI30" s="55"/>
      <c r="DJ30" s="55"/>
      <c r="DK30" s="56">
        <v>39</v>
      </c>
      <c r="DL30" s="56"/>
      <c r="DM30" s="56"/>
      <c r="DN30" s="56"/>
      <c r="DO30" s="57"/>
      <c r="DP30" s="57"/>
      <c r="DQ30" s="55">
        <v>266</v>
      </c>
      <c r="DR30" s="55"/>
      <c r="DS30" s="55"/>
      <c r="DT30" s="55"/>
      <c r="DU30" s="55"/>
      <c r="DV30" s="55"/>
      <c r="DW30" s="56">
        <v>18</v>
      </c>
      <c r="DX30" s="56"/>
      <c r="DY30" s="56"/>
      <c r="DZ30" s="56"/>
      <c r="EA30" s="57"/>
      <c r="EB30" s="57"/>
      <c r="EC30" s="55">
        <v>2533</v>
      </c>
      <c r="ED30" s="55"/>
      <c r="EE30" s="55"/>
      <c r="EF30" s="55"/>
      <c r="EG30" s="55"/>
      <c r="EH30" s="55"/>
      <c r="EI30" s="56">
        <v>3</v>
      </c>
      <c r="EJ30" s="56"/>
      <c r="EK30" s="56"/>
      <c r="EL30" s="56"/>
      <c r="EM30" s="57"/>
      <c r="EN30" s="57"/>
    </row>
    <row r="31" spans="1:144" ht="13.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60" t="s">
        <v>28</v>
      </c>
    </row>
    <row r="32" spans="1:144" ht="13.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</row>
    <row r="33" spans="1:144" ht="13.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</row>
    <row r="34" spans="1:144" ht="21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9" t="s">
        <v>63</v>
      </c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10" t="s">
        <v>29</v>
      </c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</row>
    <row r="35" spans="1:144" ht="13.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2"/>
      <c r="EI35" s="12"/>
      <c r="EJ35" s="12"/>
      <c r="EK35" s="12"/>
      <c r="EL35" s="12"/>
      <c r="EM35" s="12"/>
      <c r="EN35" s="12"/>
    </row>
    <row r="36" spans="1:144" ht="13.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80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H36" s="14"/>
      <c r="EI36" s="14"/>
      <c r="EJ36" s="14"/>
      <c r="EK36" s="14"/>
      <c r="EL36" s="14"/>
      <c r="EM36" s="14"/>
      <c r="EN36" s="15" t="s">
        <v>95</v>
      </c>
    </row>
    <row r="37" spans="1:144" ht="13.5" customHeight="1" x14ac:dyDescent="0.2">
      <c r="A37" s="16" t="s"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7"/>
      <c r="Q37" s="24" t="s">
        <v>55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6"/>
      <c r="BU37" s="81" t="s">
        <v>56</v>
      </c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</row>
    <row r="38" spans="1:144" ht="13.5" customHeigh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83" t="s">
        <v>54</v>
      </c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5"/>
      <c r="AE38" s="86" t="s">
        <v>5</v>
      </c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8"/>
      <c r="AS38" s="86" t="s">
        <v>6</v>
      </c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8"/>
      <c r="BG38" s="86" t="s">
        <v>27</v>
      </c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8"/>
      <c r="BU38" s="83" t="s">
        <v>54</v>
      </c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5"/>
      <c r="CM38" s="41" t="s">
        <v>5</v>
      </c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41" t="s">
        <v>6</v>
      </c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86" t="s">
        <v>27</v>
      </c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</row>
    <row r="39" spans="1:144" x14ac:dyDescent="0.2">
      <c r="A39" s="48" t="s">
        <v>123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9">
        <f t="shared" ref="Q39:Q40" si="4">SUM(AE39:BF39)</f>
        <v>1375</v>
      </c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>
        <v>888</v>
      </c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>
        <v>487</v>
      </c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>
        <v>413</v>
      </c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>
        <f t="shared" ref="BU39:BU40" si="5">SUM(CM39:DV39)</f>
        <v>351</v>
      </c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>
        <v>231</v>
      </c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>
        <v>120</v>
      </c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75">
        <v>115</v>
      </c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52"/>
      <c r="EI39" s="52"/>
      <c r="EJ39" s="52"/>
      <c r="EK39" s="52"/>
      <c r="EL39" s="52"/>
      <c r="EM39" s="52"/>
      <c r="EN39" s="52"/>
    </row>
    <row r="40" spans="1:144" x14ac:dyDescent="0.2">
      <c r="A40" s="48" t="s">
        <v>106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>
        <f t="shared" si="4"/>
        <v>1296</v>
      </c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>
        <v>810</v>
      </c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>
        <v>486</v>
      </c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>
        <v>349</v>
      </c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>
        <f t="shared" si="5"/>
        <v>367</v>
      </c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>
        <v>231</v>
      </c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>
        <v>136</v>
      </c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1">
        <v>127</v>
      </c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2"/>
      <c r="EI40" s="52"/>
      <c r="EJ40" s="52"/>
      <c r="EK40" s="52"/>
      <c r="EL40" s="52"/>
      <c r="EM40" s="52"/>
      <c r="EN40" s="52"/>
    </row>
    <row r="41" spans="1:144" x14ac:dyDescent="0.2">
      <c r="A41" s="48" t="s">
        <v>111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9">
        <f>SUM(AE41:BF41)</f>
        <v>1168</v>
      </c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>
        <v>740</v>
      </c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>
        <v>428</v>
      </c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>
        <v>300</v>
      </c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>
        <v>335</v>
      </c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>
        <v>213</v>
      </c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>
        <v>122</v>
      </c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1">
        <v>101</v>
      </c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2"/>
      <c r="EI41" s="52"/>
      <c r="EJ41" s="52"/>
      <c r="EK41" s="52"/>
      <c r="EL41" s="52"/>
      <c r="EM41" s="52"/>
      <c r="EN41" s="52"/>
    </row>
    <row r="42" spans="1:144" x14ac:dyDescent="0.2">
      <c r="A42" s="48" t="s">
        <v>117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9">
        <v>1308</v>
      </c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>
        <v>799</v>
      </c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>
        <v>509</v>
      </c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>
        <v>364</v>
      </c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>
        <v>320</v>
      </c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>
        <v>201</v>
      </c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>
        <v>119</v>
      </c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1">
        <v>98</v>
      </c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2"/>
      <c r="EI42" s="52"/>
      <c r="EJ42" s="52"/>
      <c r="EK42" s="52"/>
      <c r="EL42" s="52"/>
      <c r="EM42" s="52"/>
      <c r="EN42" s="52"/>
    </row>
    <row r="43" spans="1:144" x14ac:dyDescent="0.2">
      <c r="A43" s="53" t="s">
        <v>122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>
        <f>SUM(AE43:BF43)</f>
        <v>1316</v>
      </c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>
        <v>839</v>
      </c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>
        <v>477</v>
      </c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>
        <v>388</v>
      </c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>
        <f>SUM(CM43:DV43)</f>
        <v>350</v>
      </c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>
        <v>236</v>
      </c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>
        <v>114</v>
      </c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6">
        <v>121</v>
      </c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7"/>
      <c r="EI43" s="57"/>
      <c r="EJ43" s="57"/>
      <c r="EK43" s="57"/>
      <c r="EL43" s="57"/>
      <c r="EM43" s="57"/>
      <c r="EN43" s="57"/>
    </row>
    <row r="44" spans="1:144" x14ac:dyDescent="0.2"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60" t="s">
        <v>28</v>
      </c>
    </row>
  </sheetData>
  <mergeCells count="283">
    <mergeCell ref="EI27:EL27"/>
    <mergeCell ref="DE13:DK13"/>
    <mergeCell ref="DE38:DV38"/>
    <mergeCell ref="DW38:EN38"/>
    <mergeCell ref="CM26:CR26"/>
    <mergeCell ref="CY29:DB29"/>
    <mergeCell ref="CY28:DB28"/>
    <mergeCell ref="CY27:DB27"/>
    <mergeCell ref="CY26:DB26"/>
    <mergeCell ref="CY30:DB30"/>
    <mergeCell ref="CM27:CR27"/>
    <mergeCell ref="CS28:CX28"/>
    <mergeCell ref="CS27:CX27"/>
    <mergeCell ref="CM30:CR30"/>
    <mergeCell ref="CS30:CX30"/>
    <mergeCell ref="DE26:DJ26"/>
    <mergeCell ref="DQ26:DV26"/>
    <mergeCell ref="DQ28:DV28"/>
    <mergeCell ref="EC27:EH27"/>
    <mergeCell ref="EC28:EH28"/>
    <mergeCell ref="DE28:DJ28"/>
    <mergeCell ref="DE27:DJ27"/>
    <mergeCell ref="CS26:CX26"/>
    <mergeCell ref="CM40:DD40"/>
    <mergeCell ref="DE15:DK15"/>
    <mergeCell ref="DN15:DV15"/>
    <mergeCell ref="DW15:EE15"/>
    <mergeCell ref="CD14:CJ14"/>
    <mergeCell ref="CD13:CJ13"/>
    <mergeCell ref="CD12:CJ12"/>
    <mergeCell ref="DE14:DK14"/>
    <mergeCell ref="EI26:EL26"/>
    <mergeCell ref="DW30:DZ30"/>
    <mergeCell ref="EC30:EH30"/>
    <mergeCell ref="DW28:DZ28"/>
    <mergeCell ref="DW27:DZ27"/>
    <mergeCell ref="DW26:DZ26"/>
    <mergeCell ref="DQ29:DV29"/>
    <mergeCell ref="DW29:DZ29"/>
    <mergeCell ref="EC29:EH29"/>
    <mergeCell ref="EI29:EL29"/>
    <mergeCell ref="DE12:DK12"/>
    <mergeCell ref="CS23:CX25"/>
    <mergeCell ref="DW14:EE14"/>
    <mergeCell ref="DW12:EE12"/>
    <mergeCell ref="EF14:EN14"/>
    <mergeCell ref="DQ27:DV27"/>
    <mergeCell ref="EC26:EH26"/>
    <mergeCell ref="AG3:BT3"/>
    <mergeCell ref="BU3:DC3"/>
    <mergeCell ref="AP6:BT6"/>
    <mergeCell ref="BU6:CT6"/>
    <mergeCell ref="DN10:DV11"/>
    <mergeCell ref="CM10:CU11"/>
    <mergeCell ref="AK10:AT11"/>
    <mergeCell ref="DE9:EN9"/>
    <mergeCell ref="EF10:EN11"/>
    <mergeCell ref="DE10:DM11"/>
    <mergeCell ref="BE9:BT11"/>
    <mergeCell ref="AA10:AJ11"/>
    <mergeCell ref="BU9:DD9"/>
    <mergeCell ref="DW10:EE11"/>
    <mergeCell ref="CV10:DD11"/>
    <mergeCell ref="BU10:CC11"/>
    <mergeCell ref="CV16:DD16"/>
    <mergeCell ref="AK12:AT12"/>
    <mergeCell ref="DW13:EE13"/>
    <mergeCell ref="EF13:EN13"/>
    <mergeCell ref="BU13:CC13"/>
    <mergeCell ref="CV13:DD13"/>
    <mergeCell ref="DN13:DV13"/>
    <mergeCell ref="CM23:CR25"/>
    <mergeCell ref="EC23:EH25"/>
    <mergeCell ref="DW23:EB25"/>
    <mergeCell ref="EF12:EN12"/>
    <mergeCell ref="BU23:BZ25"/>
    <mergeCell ref="CY23:DD25"/>
    <mergeCell ref="DQ23:DV25"/>
    <mergeCell ref="DK23:DP25"/>
    <mergeCell ref="EI23:EN25"/>
    <mergeCell ref="BU14:CC14"/>
    <mergeCell ref="CV14:DD14"/>
    <mergeCell ref="DN14:DV14"/>
    <mergeCell ref="CV12:DD12"/>
    <mergeCell ref="DN12:DV12"/>
    <mergeCell ref="CM12:CS12"/>
    <mergeCell ref="CV15:DD15"/>
    <mergeCell ref="DE23:DJ25"/>
    <mergeCell ref="A13:P13"/>
    <mergeCell ref="Q13:Z13"/>
    <mergeCell ref="AA13:AJ13"/>
    <mergeCell ref="A9:P11"/>
    <mergeCell ref="Q10:Z11"/>
    <mergeCell ref="Q9:BD9"/>
    <mergeCell ref="AU10:BD11"/>
    <mergeCell ref="CA23:CF25"/>
    <mergeCell ref="CG23:CL25"/>
    <mergeCell ref="AP20:BT20"/>
    <mergeCell ref="AW23:BB25"/>
    <mergeCell ref="A23:N25"/>
    <mergeCell ref="Y23:AD25"/>
    <mergeCell ref="BU12:CC12"/>
    <mergeCell ref="AK13:AT13"/>
    <mergeCell ref="O23:X25"/>
    <mergeCell ref="A14:P14"/>
    <mergeCell ref="Q14:Z14"/>
    <mergeCell ref="CD10:CL11"/>
    <mergeCell ref="BU20:CW20"/>
    <mergeCell ref="CM14:CS14"/>
    <mergeCell ref="CM13:CS13"/>
    <mergeCell ref="A12:P12"/>
    <mergeCell ref="CM16:CS16"/>
    <mergeCell ref="Q12:Z12"/>
    <mergeCell ref="AA12:AJ12"/>
    <mergeCell ref="AU12:BD12"/>
    <mergeCell ref="AU13:BD13"/>
    <mergeCell ref="BC23:BH25"/>
    <mergeCell ref="AE23:AJ25"/>
    <mergeCell ref="AQ23:AV25"/>
    <mergeCell ref="BE12:BT12"/>
    <mergeCell ref="BE13:BT13"/>
    <mergeCell ref="AA14:AJ14"/>
    <mergeCell ref="AK14:AT14"/>
    <mergeCell ref="AU14:BD14"/>
    <mergeCell ref="BE14:BT14"/>
    <mergeCell ref="AU15:BD15"/>
    <mergeCell ref="BE15:BT15"/>
    <mergeCell ref="A39:P39"/>
    <mergeCell ref="Q39:AD39"/>
    <mergeCell ref="BU15:CC15"/>
    <mergeCell ref="CD15:CJ15"/>
    <mergeCell ref="BI23:BN25"/>
    <mergeCell ref="BO23:BT25"/>
    <mergeCell ref="BU26:BX26"/>
    <mergeCell ref="CG26:CL26"/>
    <mergeCell ref="CA26:CF26"/>
    <mergeCell ref="CD16:CJ16"/>
    <mergeCell ref="O28:X28"/>
    <mergeCell ref="Y28:AD28"/>
    <mergeCell ref="AK28:AP28"/>
    <mergeCell ref="AQ28:AV28"/>
    <mergeCell ref="AE28:AH28"/>
    <mergeCell ref="AE27:AH27"/>
    <mergeCell ref="AE26:AH26"/>
    <mergeCell ref="AW26:BB26"/>
    <mergeCell ref="AK23:AP25"/>
    <mergeCell ref="AQ26:AV26"/>
    <mergeCell ref="BI27:BN27"/>
    <mergeCell ref="Q15:Z15"/>
    <mergeCell ref="AA15:AJ15"/>
    <mergeCell ref="AK15:AT15"/>
    <mergeCell ref="DE16:DK16"/>
    <mergeCell ref="DN16:DV16"/>
    <mergeCell ref="DW16:EE16"/>
    <mergeCell ref="EF16:EN16"/>
    <mergeCell ref="A30:N30"/>
    <mergeCell ref="CM15:CS15"/>
    <mergeCell ref="EF15:EN15"/>
    <mergeCell ref="A29:N29"/>
    <mergeCell ref="O29:X29"/>
    <mergeCell ref="A15:P15"/>
    <mergeCell ref="BI26:BN26"/>
    <mergeCell ref="CG28:CL28"/>
    <mergeCell ref="CM28:CR28"/>
    <mergeCell ref="CA27:CF27"/>
    <mergeCell ref="BO26:BT26"/>
    <mergeCell ref="BI28:BN28"/>
    <mergeCell ref="BO28:BT28"/>
    <mergeCell ref="O27:X27"/>
    <mergeCell ref="A26:N26"/>
    <mergeCell ref="CG27:CL27"/>
    <mergeCell ref="O30:X30"/>
    <mergeCell ref="Y30:AD30"/>
    <mergeCell ref="AE30:AH30"/>
    <mergeCell ref="AK30:AP30"/>
    <mergeCell ref="A16:P16"/>
    <mergeCell ref="Q16:Z16"/>
    <mergeCell ref="AA16:AJ16"/>
    <mergeCell ref="AK16:AT16"/>
    <mergeCell ref="AU16:BD16"/>
    <mergeCell ref="BE16:BT16"/>
    <mergeCell ref="BU16:CC16"/>
    <mergeCell ref="CA28:CF28"/>
    <mergeCell ref="A27:N27"/>
    <mergeCell ref="AK26:AP26"/>
    <mergeCell ref="BO27:BT27"/>
    <mergeCell ref="A28:N28"/>
    <mergeCell ref="AW28:BB28"/>
    <mergeCell ref="Y27:AD27"/>
    <mergeCell ref="AK27:AP27"/>
    <mergeCell ref="AQ27:AV27"/>
    <mergeCell ref="AW27:BB27"/>
    <mergeCell ref="O26:X26"/>
    <mergeCell ref="Y26:AD26"/>
    <mergeCell ref="BC28:BF28"/>
    <mergeCell ref="BC27:BF27"/>
    <mergeCell ref="BC26:BF26"/>
    <mergeCell ref="EI28:EL28"/>
    <mergeCell ref="AS38:BF38"/>
    <mergeCell ref="AE38:AR38"/>
    <mergeCell ref="AS39:BF39"/>
    <mergeCell ref="DE40:DV40"/>
    <mergeCell ref="CM39:DD39"/>
    <mergeCell ref="DE39:DV39"/>
    <mergeCell ref="DE41:DV41"/>
    <mergeCell ref="BU34:CW34"/>
    <mergeCell ref="CM38:DD38"/>
    <mergeCell ref="CM41:DD41"/>
    <mergeCell ref="BU29:BX29"/>
    <mergeCell ref="DE29:DJ29"/>
    <mergeCell ref="BG39:BT39"/>
    <mergeCell ref="BU39:CL39"/>
    <mergeCell ref="AE39:AR39"/>
    <mergeCell ref="CA29:CF29"/>
    <mergeCell ref="CG29:CL29"/>
    <mergeCell ref="Q37:BT37"/>
    <mergeCell ref="AQ34:BT34"/>
    <mergeCell ref="BG38:BT38"/>
    <mergeCell ref="Y29:AD29"/>
    <mergeCell ref="AE29:AH29"/>
    <mergeCell ref="AK29:AP29"/>
    <mergeCell ref="CM29:CR29"/>
    <mergeCell ref="CS29:CX29"/>
    <mergeCell ref="BU28:BX28"/>
    <mergeCell ref="BU27:BX27"/>
    <mergeCell ref="AQ30:AV30"/>
    <mergeCell ref="AW30:BB30"/>
    <mergeCell ref="BI30:BN30"/>
    <mergeCell ref="BO30:BT30"/>
    <mergeCell ref="BU30:BX30"/>
    <mergeCell ref="AQ29:AV29"/>
    <mergeCell ref="AW29:BB29"/>
    <mergeCell ref="BC30:BF30"/>
    <mergeCell ref="BC29:BF29"/>
    <mergeCell ref="CA30:CF30"/>
    <mergeCell ref="CG30:CL30"/>
    <mergeCell ref="BI29:BN29"/>
    <mergeCell ref="BO29:BT29"/>
    <mergeCell ref="EI30:EL30"/>
    <mergeCell ref="CM42:DD42"/>
    <mergeCell ref="DE42:DV42"/>
    <mergeCell ref="DW43:EG43"/>
    <mergeCell ref="AS41:BF41"/>
    <mergeCell ref="BG41:BT41"/>
    <mergeCell ref="BU41:CL41"/>
    <mergeCell ref="A43:P43"/>
    <mergeCell ref="Q43:AD43"/>
    <mergeCell ref="AE43:AR43"/>
    <mergeCell ref="AS43:BF43"/>
    <mergeCell ref="BG43:BT43"/>
    <mergeCell ref="BU43:CL43"/>
    <mergeCell ref="A42:P42"/>
    <mergeCell ref="Q42:AD42"/>
    <mergeCell ref="AE42:AR42"/>
    <mergeCell ref="AS42:BF42"/>
    <mergeCell ref="BG42:BT42"/>
    <mergeCell ref="BU42:CL42"/>
    <mergeCell ref="BU40:CL40"/>
    <mergeCell ref="A40:P40"/>
    <mergeCell ref="A37:P38"/>
    <mergeCell ref="A41:P41"/>
    <mergeCell ref="Q41:AD41"/>
    <mergeCell ref="CM43:DD43"/>
    <mergeCell ref="DE43:DV43"/>
    <mergeCell ref="Q40:AD40"/>
    <mergeCell ref="AE40:AR40"/>
    <mergeCell ref="AS40:BF40"/>
    <mergeCell ref="BG40:BT40"/>
    <mergeCell ref="Q38:AD38"/>
    <mergeCell ref="DE30:DJ30"/>
    <mergeCell ref="DQ30:DV30"/>
    <mergeCell ref="AE41:AR41"/>
    <mergeCell ref="BU38:CL38"/>
    <mergeCell ref="BU37:EN37"/>
    <mergeCell ref="DK26:DN26"/>
    <mergeCell ref="DK27:DN27"/>
    <mergeCell ref="DK28:DN28"/>
    <mergeCell ref="DK29:DN29"/>
    <mergeCell ref="DK30:DN30"/>
    <mergeCell ref="DW42:EG42"/>
    <mergeCell ref="DW41:EG41"/>
    <mergeCell ref="DW40:EG40"/>
    <mergeCell ref="DW39:EG39"/>
  </mergeCells>
  <phoneticPr fontId="1"/>
  <pageMargins left="0.59055118110236227" right="0.59055118110236227" top="0.59055118110236227" bottom="0.39370078740157483" header="0.51181102362204722" footer="0"/>
  <pageSetup paperSize="9" orientation="portrait" r:id="rId1"/>
  <headerFooter alignWithMargins="0"/>
  <colBreaks count="1" manualBreakCount="1">
    <brk id="72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106"/>
  <sheetViews>
    <sheetView view="pageBreakPreview" zoomScaleNormal="100" zoomScaleSheetLayoutView="100" workbookViewId="0">
      <selection activeCell="A6" sqref="A6:BT6"/>
    </sheetView>
  </sheetViews>
  <sheetFormatPr defaultColWidth="9" defaultRowHeight="13" x14ac:dyDescent="0.2"/>
  <cols>
    <col min="1" max="72" width="1.08984375" style="91" customWidth="1"/>
    <col min="73" max="16384" width="9" style="91"/>
  </cols>
  <sheetData>
    <row r="1" spans="1:72" ht="13.5" customHeight="1" x14ac:dyDescent="0.2">
      <c r="A1" s="89" t="s">
        <v>104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</row>
    <row r="2" spans="1:72" ht="13.5" customHeight="1" x14ac:dyDescent="0.2">
      <c r="K2" s="92"/>
      <c r="L2" s="92"/>
      <c r="M2" s="92"/>
      <c r="N2" s="92"/>
      <c r="O2" s="92"/>
      <c r="P2" s="92"/>
      <c r="Q2" s="92"/>
      <c r="R2" s="92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</row>
    <row r="3" spans="1:72" ht="13.5" customHeight="1" x14ac:dyDescent="0.2">
      <c r="K3" s="92"/>
      <c r="L3" s="92"/>
      <c r="M3" s="92"/>
      <c r="N3" s="92"/>
      <c r="O3" s="92"/>
      <c r="P3" s="92"/>
      <c r="Q3" s="92"/>
      <c r="R3" s="92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</row>
    <row r="4" spans="1:72" ht="13.5" customHeight="1" x14ac:dyDescent="0.2">
      <c r="K4" s="93"/>
      <c r="L4" s="93"/>
      <c r="M4" s="93"/>
      <c r="N4" s="93"/>
      <c r="O4" s="93"/>
      <c r="P4" s="93"/>
      <c r="Q4" s="93"/>
      <c r="R4" s="93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</row>
    <row r="5" spans="1:72" x14ac:dyDescent="0.2"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</row>
    <row r="6" spans="1:72" ht="21" customHeight="1" x14ac:dyDescent="0.2">
      <c r="A6" s="94" t="s">
        <v>68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</row>
    <row r="7" spans="1:72" x14ac:dyDescent="0.2"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</row>
    <row r="8" spans="1:72" x14ac:dyDescent="0.2"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6" t="s">
        <v>50</v>
      </c>
    </row>
    <row r="9" spans="1:72" ht="13.5" customHeight="1" x14ac:dyDescent="0.2">
      <c r="A9" s="97" t="s">
        <v>85</v>
      </c>
      <c r="B9" s="97"/>
      <c r="C9" s="97"/>
      <c r="D9" s="97"/>
      <c r="E9" s="97"/>
      <c r="F9" s="97"/>
      <c r="G9" s="97"/>
      <c r="H9" s="97"/>
      <c r="I9" s="98"/>
      <c r="J9" s="99" t="s">
        <v>49</v>
      </c>
      <c r="K9" s="100"/>
      <c r="L9" s="100"/>
      <c r="M9" s="100"/>
      <c r="N9" s="100"/>
      <c r="O9" s="100"/>
      <c r="P9" s="100"/>
      <c r="Q9" s="100"/>
      <c r="R9" s="101"/>
      <c r="S9" s="97" t="s">
        <v>84</v>
      </c>
      <c r="T9" s="97"/>
      <c r="U9" s="97"/>
      <c r="V9" s="97"/>
      <c r="W9" s="97"/>
      <c r="X9" s="97"/>
      <c r="Y9" s="97"/>
      <c r="Z9" s="97"/>
      <c r="AA9" s="97"/>
      <c r="AB9" s="99" t="s">
        <v>51</v>
      </c>
      <c r="AC9" s="100"/>
      <c r="AD9" s="100"/>
      <c r="AE9" s="100"/>
      <c r="AF9" s="100"/>
      <c r="AG9" s="100"/>
      <c r="AH9" s="100"/>
      <c r="AI9" s="100"/>
      <c r="AJ9" s="100"/>
      <c r="AK9" s="102" t="s">
        <v>83</v>
      </c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</row>
    <row r="10" spans="1:72" ht="13.5" customHeight="1" x14ac:dyDescent="0.2">
      <c r="A10" s="104"/>
      <c r="B10" s="104"/>
      <c r="C10" s="104"/>
      <c r="D10" s="104"/>
      <c r="E10" s="104"/>
      <c r="F10" s="104"/>
      <c r="G10" s="104"/>
      <c r="H10" s="104"/>
      <c r="I10" s="105"/>
      <c r="J10" s="106"/>
      <c r="K10" s="107"/>
      <c r="L10" s="107"/>
      <c r="M10" s="107"/>
      <c r="N10" s="107"/>
      <c r="O10" s="107"/>
      <c r="P10" s="107"/>
      <c r="Q10" s="107"/>
      <c r="R10" s="108"/>
      <c r="S10" s="104"/>
      <c r="T10" s="104"/>
      <c r="U10" s="104"/>
      <c r="V10" s="104"/>
      <c r="W10" s="104"/>
      <c r="X10" s="104"/>
      <c r="Y10" s="104"/>
      <c r="Z10" s="104"/>
      <c r="AA10" s="104"/>
      <c r="AB10" s="106"/>
      <c r="AC10" s="107"/>
      <c r="AD10" s="107"/>
      <c r="AE10" s="107"/>
      <c r="AF10" s="107"/>
      <c r="AG10" s="107"/>
      <c r="AH10" s="107"/>
      <c r="AI10" s="107"/>
      <c r="AJ10" s="107"/>
      <c r="AK10" s="106" t="s">
        <v>1</v>
      </c>
      <c r="AL10" s="107"/>
      <c r="AM10" s="107"/>
      <c r="AN10" s="107"/>
      <c r="AO10" s="107"/>
      <c r="AP10" s="107"/>
      <c r="AQ10" s="107"/>
      <c r="AR10" s="107"/>
      <c r="AS10" s="107"/>
      <c r="AT10" s="109" t="s">
        <v>80</v>
      </c>
      <c r="AU10" s="110"/>
      <c r="AV10" s="110"/>
      <c r="AW10" s="110"/>
      <c r="AX10" s="110"/>
      <c r="AY10" s="110"/>
      <c r="AZ10" s="110"/>
      <c r="BA10" s="110"/>
      <c r="BB10" s="111"/>
      <c r="BC10" s="109" t="s">
        <v>81</v>
      </c>
      <c r="BD10" s="110"/>
      <c r="BE10" s="110"/>
      <c r="BF10" s="110"/>
      <c r="BG10" s="110"/>
      <c r="BH10" s="110"/>
      <c r="BI10" s="110"/>
      <c r="BJ10" s="110"/>
      <c r="BK10" s="111"/>
      <c r="BL10" s="109" t="s">
        <v>82</v>
      </c>
      <c r="BM10" s="110"/>
      <c r="BN10" s="110"/>
      <c r="BO10" s="110"/>
      <c r="BP10" s="110"/>
      <c r="BQ10" s="110"/>
      <c r="BR10" s="110"/>
      <c r="BS10" s="110"/>
      <c r="BT10" s="110"/>
    </row>
    <row r="11" spans="1:72" x14ac:dyDescent="0.2">
      <c r="A11" s="112" t="s">
        <v>123</v>
      </c>
      <c r="B11" s="112"/>
      <c r="C11" s="112"/>
      <c r="D11" s="112"/>
      <c r="E11" s="112"/>
      <c r="F11" s="112"/>
      <c r="G11" s="112"/>
      <c r="H11" s="112"/>
      <c r="I11" s="113"/>
      <c r="J11" s="114">
        <v>1</v>
      </c>
      <c r="K11" s="115"/>
      <c r="L11" s="115"/>
      <c r="M11" s="115"/>
      <c r="N11" s="115"/>
      <c r="O11" s="115"/>
      <c r="P11" s="115"/>
      <c r="Q11" s="115"/>
      <c r="R11" s="115"/>
      <c r="S11" s="115" t="s">
        <v>98</v>
      </c>
      <c r="T11" s="115"/>
      <c r="U11" s="115"/>
      <c r="V11" s="115"/>
      <c r="W11" s="115"/>
      <c r="X11" s="115"/>
      <c r="Y11" s="115"/>
      <c r="Z11" s="115"/>
      <c r="AA11" s="115"/>
      <c r="AB11" s="116" t="s">
        <v>98</v>
      </c>
      <c r="AC11" s="116"/>
      <c r="AD11" s="116"/>
      <c r="AE11" s="116"/>
      <c r="AF11" s="116"/>
      <c r="AG11" s="116"/>
      <c r="AH11" s="116"/>
      <c r="AI11" s="116"/>
      <c r="AJ11" s="116"/>
      <c r="AK11" s="115" t="s">
        <v>98</v>
      </c>
      <c r="AL11" s="115"/>
      <c r="AM11" s="115"/>
      <c r="AN11" s="115"/>
      <c r="AO11" s="115"/>
      <c r="AP11" s="115"/>
      <c r="AQ11" s="115"/>
      <c r="AR11" s="115"/>
      <c r="AS11" s="115"/>
      <c r="AT11" s="115" t="s">
        <v>98</v>
      </c>
      <c r="AU11" s="115"/>
      <c r="AV11" s="115"/>
      <c r="AW11" s="115"/>
      <c r="AX11" s="115"/>
      <c r="AY11" s="115"/>
      <c r="AZ11" s="115"/>
      <c r="BA11" s="115"/>
      <c r="BB11" s="115"/>
      <c r="BC11" s="115" t="s">
        <v>98</v>
      </c>
      <c r="BD11" s="115"/>
      <c r="BE11" s="115"/>
      <c r="BF11" s="115"/>
      <c r="BG11" s="115"/>
      <c r="BH11" s="115"/>
      <c r="BI11" s="115"/>
      <c r="BJ11" s="115"/>
      <c r="BK11" s="115"/>
      <c r="BL11" s="115" t="s">
        <v>98</v>
      </c>
      <c r="BM11" s="115"/>
      <c r="BN11" s="115"/>
      <c r="BO11" s="115"/>
      <c r="BP11" s="115"/>
      <c r="BQ11" s="115"/>
      <c r="BR11" s="115"/>
      <c r="BS11" s="115"/>
      <c r="BT11" s="115"/>
    </row>
    <row r="12" spans="1:72" x14ac:dyDescent="0.2">
      <c r="A12" s="112" t="s">
        <v>106</v>
      </c>
      <c r="B12" s="112"/>
      <c r="C12" s="112"/>
      <c r="D12" s="112"/>
      <c r="E12" s="112"/>
      <c r="F12" s="112"/>
      <c r="G12" s="112"/>
      <c r="H12" s="112"/>
      <c r="I12" s="113"/>
      <c r="J12" s="114" t="s">
        <v>108</v>
      </c>
      <c r="K12" s="115"/>
      <c r="L12" s="115"/>
      <c r="M12" s="115"/>
      <c r="N12" s="115"/>
      <c r="O12" s="115"/>
      <c r="P12" s="115"/>
      <c r="Q12" s="115"/>
      <c r="R12" s="115"/>
      <c r="S12" s="115" t="s">
        <v>108</v>
      </c>
      <c r="T12" s="115"/>
      <c r="U12" s="115"/>
      <c r="V12" s="115"/>
      <c r="W12" s="115"/>
      <c r="X12" s="115"/>
      <c r="Y12" s="115"/>
      <c r="Z12" s="115"/>
      <c r="AA12" s="115"/>
      <c r="AB12" s="116" t="s">
        <v>108</v>
      </c>
      <c r="AC12" s="116"/>
      <c r="AD12" s="116"/>
      <c r="AE12" s="116"/>
      <c r="AF12" s="116"/>
      <c r="AG12" s="116"/>
      <c r="AH12" s="116"/>
      <c r="AI12" s="116"/>
      <c r="AJ12" s="116"/>
      <c r="AK12" s="115" t="s">
        <v>108</v>
      </c>
      <c r="AL12" s="115"/>
      <c r="AM12" s="115"/>
      <c r="AN12" s="115"/>
      <c r="AO12" s="115"/>
      <c r="AP12" s="115"/>
      <c r="AQ12" s="115"/>
      <c r="AR12" s="115"/>
      <c r="AS12" s="115"/>
      <c r="AT12" s="115" t="s">
        <v>108</v>
      </c>
      <c r="AU12" s="115"/>
      <c r="AV12" s="115"/>
      <c r="AW12" s="115"/>
      <c r="AX12" s="115"/>
      <c r="AY12" s="115"/>
      <c r="AZ12" s="115"/>
      <c r="BA12" s="115"/>
      <c r="BB12" s="115"/>
      <c r="BC12" s="115" t="s">
        <v>108</v>
      </c>
      <c r="BD12" s="115"/>
      <c r="BE12" s="115"/>
      <c r="BF12" s="115"/>
      <c r="BG12" s="115"/>
      <c r="BH12" s="115"/>
      <c r="BI12" s="115"/>
      <c r="BJ12" s="115"/>
      <c r="BK12" s="115"/>
      <c r="BL12" s="115" t="s">
        <v>108</v>
      </c>
      <c r="BM12" s="115"/>
      <c r="BN12" s="115"/>
      <c r="BO12" s="115"/>
      <c r="BP12" s="115"/>
      <c r="BQ12" s="115"/>
      <c r="BR12" s="115"/>
      <c r="BS12" s="115"/>
      <c r="BT12" s="115"/>
    </row>
    <row r="13" spans="1:72" x14ac:dyDescent="0.2">
      <c r="A13" s="112" t="s">
        <v>111</v>
      </c>
      <c r="B13" s="112"/>
      <c r="C13" s="112"/>
      <c r="D13" s="112"/>
      <c r="E13" s="112"/>
      <c r="F13" s="112"/>
      <c r="G13" s="112"/>
      <c r="H13" s="112"/>
      <c r="I13" s="113"/>
      <c r="J13" s="114">
        <v>1</v>
      </c>
      <c r="K13" s="115"/>
      <c r="L13" s="115"/>
      <c r="M13" s="115"/>
      <c r="N13" s="115"/>
      <c r="O13" s="115"/>
      <c r="P13" s="115"/>
      <c r="Q13" s="115"/>
      <c r="R13" s="115"/>
      <c r="S13" s="115" t="s">
        <v>114</v>
      </c>
      <c r="T13" s="115"/>
      <c r="U13" s="115"/>
      <c r="V13" s="115"/>
      <c r="W13" s="115"/>
      <c r="X13" s="115"/>
      <c r="Y13" s="115"/>
      <c r="Z13" s="115"/>
      <c r="AA13" s="115"/>
      <c r="AB13" s="116" t="s">
        <v>114</v>
      </c>
      <c r="AC13" s="116"/>
      <c r="AD13" s="116"/>
      <c r="AE13" s="116"/>
      <c r="AF13" s="116"/>
      <c r="AG13" s="116"/>
      <c r="AH13" s="116"/>
      <c r="AI13" s="116"/>
      <c r="AJ13" s="116"/>
      <c r="AK13" s="115">
        <v>1</v>
      </c>
      <c r="AL13" s="115"/>
      <c r="AM13" s="115"/>
      <c r="AN13" s="115"/>
      <c r="AO13" s="115"/>
      <c r="AP13" s="115"/>
      <c r="AQ13" s="115"/>
      <c r="AR13" s="115"/>
      <c r="AS13" s="115"/>
      <c r="AT13" s="115" t="s">
        <v>114</v>
      </c>
      <c r="AU13" s="115"/>
      <c r="AV13" s="115"/>
      <c r="AW13" s="115"/>
      <c r="AX13" s="115"/>
      <c r="AY13" s="115"/>
      <c r="AZ13" s="115"/>
      <c r="BA13" s="115"/>
      <c r="BB13" s="115"/>
      <c r="BC13" s="115">
        <v>1</v>
      </c>
      <c r="BD13" s="115"/>
      <c r="BE13" s="115"/>
      <c r="BF13" s="115"/>
      <c r="BG13" s="115"/>
      <c r="BH13" s="115"/>
      <c r="BI13" s="115"/>
      <c r="BJ13" s="115"/>
      <c r="BK13" s="115"/>
      <c r="BL13" s="115" t="s">
        <v>114</v>
      </c>
      <c r="BM13" s="115"/>
      <c r="BN13" s="115"/>
      <c r="BO13" s="115"/>
      <c r="BP13" s="115"/>
      <c r="BQ13" s="115"/>
      <c r="BR13" s="115"/>
      <c r="BS13" s="115"/>
      <c r="BT13" s="115"/>
    </row>
    <row r="14" spans="1:72" x14ac:dyDescent="0.2">
      <c r="A14" s="112" t="s">
        <v>117</v>
      </c>
      <c r="B14" s="112"/>
      <c r="C14" s="112"/>
      <c r="D14" s="112"/>
      <c r="E14" s="112"/>
      <c r="F14" s="112"/>
      <c r="G14" s="112"/>
      <c r="H14" s="112"/>
      <c r="I14" s="112"/>
      <c r="J14" s="114" t="s">
        <v>119</v>
      </c>
      <c r="K14" s="115"/>
      <c r="L14" s="115"/>
      <c r="M14" s="115"/>
      <c r="N14" s="115"/>
      <c r="O14" s="115"/>
      <c r="P14" s="115"/>
      <c r="Q14" s="115"/>
      <c r="R14" s="115"/>
      <c r="S14" s="115" t="s">
        <v>119</v>
      </c>
      <c r="T14" s="115"/>
      <c r="U14" s="115"/>
      <c r="V14" s="115"/>
      <c r="W14" s="115"/>
      <c r="X14" s="115"/>
      <c r="Y14" s="115"/>
      <c r="Z14" s="115"/>
      <c r="AA14" s="115"/>
      <c r="AB14" s="116" t="s">
        <v>119</v>
      </c>
      <c r="AC14" s="116"/>
      <c r="AD14" s="116"/>
      <c r="AE14" s="116"/>
      <c r="AF14" s="116"/>
      <c r="AG14" s="116"/>
      <c r="AH14" s="116"/>
      <c r="AI14" s="116"/>
      <c r="AJ14" s="116"/>
      <c r="AK14" s="115" t="s">
        <v>119</v>
      </c>
      <c r="AL14" s="115"/>
      <c r="AM14" s="115"/>
      <c r="AN14" s="115"/>
      <c r="AO14" s="115"/>
      <c r="AP14" s="115"/>
      <c r="AQ14" s="115"/>
      <c r="AR14" s="115"/>
      <c r="AS14" s="115"/>
      <c r="AT14" s="115" t="s">
        <v>119</v>
      </c>
      <c r="AU14" s="115"/>
      <c r="AV14" s="115"/>
      <c r="AW14" s="115"/>
      <c r="AX14" s="115"/>
      <c r="AY14" s="115"/>
      <c r="AZ14" s="115"/>
      <c r="BA14" s="115"/>
      <c r="BB14" s="115"/>
      <c r="BC14" s="115" t="s">
        <v>119</v>
      </c>
      <c r="BD14" s="115"/>
      <c r="BE14" s="115"/>
      <c r="BF14" s="115"/>
      <c r="BG14" s="115"/>
      <c r="BH14" s="115"/>
      <c r="BI14" s="115"/>
      <c r="BJ14" s="115"/>
      <c r="BK14" s="115"/>
      <c r="BL14" s="115" t="s">
        <v>119</v>
      </c>
      <c r="BM14" s="115"/>
      <c r="BN14" s="115"/>
      <c r="BO14" s="115"/>
      <c r="BP14" s="115"/>
      <c r="BQ14" s="115"/>
      <c r="BR14" s="115"/>
      <c r="BS14" s="115"/>
      <c r="BT14" s="115"/>
    </row>
    <row r="15" spans="1:72" x14ac:dyDescent="0.2">
      <c r="A15" s="117" t="s">
        <v>122</v>
      </c>
      <c r="B15" s="117"/>
      <c r="C15" s="117"/>
      <c r="D15" s="117"/>
      <c r="E15" s="117"/>
      <c r="F15" s="117"/>
      <c r="G15" s="117"/>
      <c r="H15" s="117"/>
      <c r="I15" s="118"/>
      <c r="J15" s="119" t="s">
        <v>124</v>
      </c>
      <c r="K15" s="120"/>
      <c r="L15" s="120"/>
      <c r="M15" s="120"/>
      <c r="N15" s="120"/>
      <c r="O15" s="120"/>
      <c r="P15" s="120"/>
      <c r="Q15" s="120"/>
      <c r="R15" s="120"/>
      <c r="S15" s="120">
        <v>1</v>
      </c>
      <c r="T15" s="120"/>
      <c r="U15" s="120"/>
      <c r="V15" s="120"/>
      <c r="W15" s="120"/>
      <c r="X15" s="120"/>
      <c r="Y15" s="120"/>
      <c r="Z15" s="120"/>
      <c r="AA15" s="120"/>
      <c r="AB15" s="121" t="s">
        <v>124</v>
      </c>
      <c r="AC15" s="121"/>
      <c r="AD15" s="121"/>
      <c r="AE15" s="121"/>
      <c r="AF15" s="121"/>
      <c r="AG15" s="121"/>
      <c r="AH15" s="121"/>
      <c r="AI15" s="121"/>
      <c r="AJ15" s="121"/>
      <c r="AK15" s="120" t="s">
        <v>124</v>
      </c>
      <c r="AL15" s="120"/>
      <c r="AM15" s="120"/>
      <c r="AN15" s="120"/>
      <c r="AO15" s="120"/>
      <c r="AP15" s="120"/>
      <c r="AQ15" s="120"/>
      <c r="AR15" s="120"/>
      <c r="AS15" s="120"/>
      <c r="AT15" s="120" t="s">
        <v>124</v>
      </c>
      <c r="AU15" s="120"/>
      <c r="AV15" s="120"/>
      <c r="AW15" s="120"/>
      <c r="AX15" s="120"/>
      <c r="AY15" s="120"/>
      <c r="AZ15" s="120"/>
      <c r="BA15" s="120"/>
      <c r="BB15" s="120"/>
      <c r="BC15" s="120" t="s">
        <v>124</v>
      </c>
      <c r="BD15" s="120"/>
      <c r="BE15" s="120"/>
      <c r="BF15" s="120"/>
      <c r="BG15" s="120"/>
      <c r="BH15" s="120"/>
      <c r="BI15" s="120"/>
      <c r="BJ15" s="120"/>
      <c r="BK15" s="120"/>
      <c r="BL15" s="120" t="s">
        <v>124</v>
      </c>
      <c r="BM15" s="120"/>
      <c r="BN15" s="120"/>
      <c r="BO15" s="120"/>
      <c r="BP15" s="120"/>
      <c r="BQ15" s="120"/>
      <c r="BR15" s="120"/>
      <c r="BS15" s="120"/>
      <c r="BT15" s="120"/>
    </row>
    <row r="16" spans="1:72" x14ac:dyDescent="0.2"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X16" s="89"/>
      <c r="AY16" s="89"/>
      <c r="AZ16" s="89"/>
      <c r="BA16" s="89"/>
      <c r="BB16" s="89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3" t="s">
        <v>72</v>
      </c>
    </row>
    <row r="17" spans="1:72" x14ac:dyDescent="0.2"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</row>
    <row r="18" spans="1:72" x14ac:dyDescent="0.2"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</row>
    <row r="19" spans="1:72" x14ac:dyDescent="0.2"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</row>
    <row r="20" spans="1:72" x14ac:dyDescent="0.2"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</row>
    <row r="21" spans="1:72" ht="21" customHeight="1" x14ac:dyDescent="0.2">
      <c r="A21" s="94" t="s">
        <v>69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</row>
    <row r="22" spans="1:72" x14ac:dyDescent="0.2"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</row>
    <row r="23" spans="1:72" x14ac:dyDescent="0.2"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K23" s="95"/>
      <c r="BL23" s="95"/>
      <c r="BM23" s="95"/>
      <c r="BN23" s="95"/>
      <c r="BO23" s="95"/>
      <c r="BP23" s="95"/>
      <c r="BQ23" s="95"/>
      <c r="BR23" s="95"/>
      <c r="BS23" s="95"/>
      <c r="BT23" s="96" t="s">
        <v>50</v>
      </c>
    </row>
    <row r="24" spans="1:72" ht="13.5" customHeight="1" x14ac:dyDescent="0.2">
      <c r="A24" s="97" t="s">
        <v>85</v>
      </c>
      <c r="B24" s="97"/>
      <c r="C24" s="97"/>
      <c r="D24" s="97"/>
      <c r="E24" s="97"/>
      <c r="F24" s="97"/>
      <c r="G24" s="97"/>
      <c r="H24" s="97"/>
      <c r="I24" s="98"/>
      <c r="J24" s="99" t="s">
        <v>49</v>
      </c>
      <c r="K24" s="100"/>
      <c r="L24" s="100"/>
      <c r="M24" s="100"/>
      <c r="N24" s="100"/>
      <c r="O24" s="100"/>
      <c r="P24" s="100"/>
      <c r="Q24" s="100"/>
      <c r="R24" s="101"/>
      <c r="S24" s="125" t="s">
        <v>84</v>
      </c>
      <c r="T24" s="97"/>
      <c r="U24" s="97"/>
      <c r="V24" s="97"/>
      <c r="W24" s="97"/>
      <c r="X24" s="97"/>
      <c r="Y24" s="97"/>
      <c r="Z24" s="97"/>
      <c r="AA24" s="98"/>
      <c r="AB24" s="126" t="s">
        <v>48</v>
      </c>
      <c r="AC24" s="126"/>
      <c r="AD24" s="126"/>
      <c r="AE24" s="126"/>
      <c r="AF24" s="126"/>
      <c r="AG24" s="126"/>
      <c r="AH24" s="126"/>
      <c r="AI24" s="126"/>
      <c r="AJ24" s="127"/>
      <c r="AK24" s="102" t="s">
        <v>83</v>
      </c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</row>
    <row r="25" spans="1:72" ht="13.5" customHeight="1" x14ac:dyDescent="0.2">
      <c r="A25" s="104"/>
      <c r="B25" s="104"/>
      <c r="C25" s="104"/>
      <c r="D25" s="104"/>
      <c r="E25" s="104"/>
      <c r="F25" s="104"/>
      <c r="G25" s="104"/>
      <c r="H25" s="104"/>
      <c r="I25" s="105"/>
      <c r="J25" s="106"/>
      <c r="K25" s="107"/>
      <c r="L25" s="107"/>
      <c r="M25" s="107"/>
      <c r="N25" s="107"/>
      <c r="O25" s="107"/>
      <c r="P25" s="107"/>
      <c r="Q25" s="107"/>
      <c r="R25" s="108"/>
      <c r="S25" s="128"/>
      <c r="T25" s="104"/>
      <c r="U25" s="104"/>
      <c r="V25" s="104"/>
      <c r="W25" s="104"/>
      <c r="X25" s="104"/>
      <c r="Y25" s="104"/>
      <c r="Z25" s="104"/>
      <c r="AA25" s="105"/>
      <c r="AB25" s="129"/>
      <c r="AC25" s="129"/>
      <c r="AD25" s="129"/>
      <c r="AE25" s="129"/>
      <c r="AF25" s="129"/>
      <c r="AG25" s="129"/>
      <c r="AH25" s="129"/>
      <c r="AI25" s="129"/>
      <c r="AJ25" s="130"/>
      <c r="AK25" s="107" t="s">
        <v>1</v>
      </c>
      <c r="AL25" s="107"/>
      <c r="AM25" s="107"/>
      <c r="AN25" s="107"/>
      <c r="AO25" s="107"/>
      <c r="AP25" s="107"/>
      <c r="AQ25" s="107"/>
      <c r="AR25" s="107"/>
      <c r="AS25" s="107"/>
      <c r="AT25" s="109" t="s">
        <v>80</v>
      </c>
      <c r="AU25" s="110"/>
      <c r="AV25" s="110"/>
      <c r="AW25" s="110"/>
      <c r="AX25" s="110"/>
      <c r="AY25" s="110"/>
      <c r="AZ25" s="110"/>
      <c r="BA25" s="110"/>
      <c r="BB25" s="111"/>
      <c r="BC25" s="109" t="s">
        <v>81</v>
      </c>
      <c r="BD25" s="110"/>
      <c r="BE25" s="110"/>
      <c r="BF25" s="110"/>
      <c r="BG25" s="110"/>
      <c r="BH25" s="110"/>
      <c r="BI25" s="110"/>
      <c r="BJ25" s="110"/>
      <c r="BK25" s="111"/>
      <c r="BL25" s="104" t="s">
        <v>82</v>
      </c>
      <c r="BM25" s="104"/>
      <c r="BN25" s="104"/>
      <c r="BO25" s="104"/>
      <c r="BP25" s="104"/>
      <c r="BQ25" s="104"/>
      <c r="BR25" s="104"/>
      <c r="BS25" s="104"/>
      <c r="BT25" s="104"/>
    </row>
    <row r="26" spans="1:72" x14ac:dyDescent="0.2">
      <c r="A26" s="112" t="s">
        <v>123</v>
      </c>
      <c r="B26" s="112"/>
      <c r="C26" s="112"/>
      <c r="D26" s="112"/>
      <c r="E26" s="112"/>
      <c r="F26" s="112"/>
      <c r="G26" s="112"/>
      <c r="H26" s="112"/>
      <c r="I26" s="113"/>
      <c r="J26" s="114">
        <v>289</v>
      </c>
      <c r="K26" s="115"/>
      <c r="L26" s="115"/>
      <c r="M26" s="115"/>
      <c r="N26" s="115"/>
      <c r="O26" s="115"/>
      <c r="P26" s="115"/>
      <c r="Q26" s="115"/>
      <c r="R26" s="115"/>
      <c r="S26" s="115">
        <v>698</v>
      </c>
      <c r="T26" s="115"/>
      <c r="U26" s="115"/>
      <c r="V26" s="115"/>
      <c r="W26" s="115"/>
      <c r="X26" s="115"/>
      <c r="Y26" s="115"/>
      <c r="Z26" s="115"/>
      <c r="AA26" s="115"/>
      <c r="AB26" s="131">
        <v>2.42</v>
      </c>
      <c r="AC26" s="131"/>
      <c r="AD26" s="131"/>
      <c r="AE26" s="131"/>
      <c r="AF26" s="131"/>
      <c r="AG26" s="131"/>
      <c r="AH26" s="131"/>
      <c r="AI26" s="131"/>
      <c r="AJ26" s="131"/>
      <c r="AK26" s="115">
        <f t="shared" ref="AK26:AK27" si="0">SUM(AT26:BT26)</f>
        <v>289</v>
      </c>
      <c r="AL26" s="115"/>
      <c r="AM26" s="115"/>
      <c r="AN26" s="115"/>
      <c r="AO26" s="115"/>
      <c r="AP26" s="115"/>
      <c r="AQ26" s="115"/>
      <c r="AR26" s="115"/>
      <c r="AS26" s="115"/>
      <c r="AT26" s="115">
        <v>155</v>
      </c>
      <c r="AU26" s="115"/>
      <c r="AV26" s="115"/>
      <c r="AW26" s="115"/>
      <c r="AX26" s="115"/>
      <c r="AY26" s="115"/>
      <c r="AZ26" s="115"/>
      <c r="BA26" s="115"/>
      <c r="BB26" s="115"/>
      <c r="BC26" s="132">
        <v>120</v>
      </c>
      <c r="BD26" s="132"/>
      <c r="BE26" s="132"/>
      <c r="BF26" s="132"/>
      <c r="BG26" s="132"/>
      <c r="BH26" s="132"/>
      <c r="BI26" s="133"/>
      <c r="BJ26" s="133"/>
      <c r="BK26" s="133"/>
      <c r="BL26" s="134">
        <v>14</v>
      </c>
      <c r="BM26" s="134"/>
      <c r="BN26" s="134"/>
      <c r="BO26" s="134"/>
      <c r="BP26" s="134"/>
      <c r="BQ26" s="134"/>
      <c r="BR26" s="89"/>
      <c r="BS26" s="89"/>
      <c r="BT26" s="89"/>
    </row>
    <row r="27" spans="1:72" x14ac:dyDescent="0.2">
      <c r="A27" s="112" t="s">
        <v>106</v>
      </c>
      <c r="B27" s="112"/>
      <c r="C27" s="112"/>
      <c r="D27" s="112"/>
      <c r="E27" s="112"/>
      <c r="F27" s="112"/>
      <c r="G27" s="112"/>
      <c r="H27" s="112"/>
      <c r="I27" s="113"/>
      <c r="J27" s="114">
        <v>246</v>
      </c>
      <c r="K27" s="115"/>
      <c r="L27" s="115"/>
      <c r="M27" s="115"/>
      <c r="N27" s="115"/>
      <c r="O27" s="115"/>
      <c r="P27" s="115"/>
      <c r="Q27" s="115"/>
      <c r="R27" s="115"/>
      <c r="S27" s="115">
        <v>784</v>
      </c>
      <c r="T27" s="115"/>
      <c r="U27" s="115"/>
      <c r="V27" s="115"/>
      <c r="W27" s="115"/>
      <c r="X27" s="115"/>
      <c r="Y27" s="115"/>
      <c r="Z27" s="115"/>
      <c r="AA27" s="115"/>
      <c r="AB27" s="131">
        <v>3.19</v>
      </c>
      <c r="AC27" s="131"/>
      <c r="AD27" s="131"/>
      <c r="AE27" s="131"/>
      <c r="AF27" s="131"/>
      <c r="AG27" s="131"/>
      <c r="AH27" s="131"/>
      <c r="AI27" s="131"/>
      <c r="AJ27" s="131"/>
      <c r="AK27" s="115">
        <f t="shared" si="0"/>
        <v>246</v>
      </c>
      <c r="AL27" s="115"/>
      <c r="AM27" s="115"/>
      <c r="AN27" s="115"/>
      <c r="AO27" s="115"/>
      <c r="AP27" s="115"/>
      <c r="AQ27" s="115"/>
      <c r="AR27" s="115"/>
      <c r="AS27" s="115"/>
      <c r="AT27" s="115">
        <v>134</v>
      </c>
      <c r="AU27" s="115"/>
      <c r="AV27" s="115"/>
      <c r="AW27" s="115"/>
      <c r="AX27" s="115"/>
      <c r="AY27" s="115"/>
      <c r="AZ27" s="115"/>
      <c r="BA27" s="115"/>
      <c r="BB27" s="115"/>
      <c r="BC27" s="132">
        <v>104</v>
      </c>
      <c r="BD27" s="132"/>
      <c r="BE27" s="132"/>
      <c r="BF27" s="132"/>
      <c r="BG27" s="132"/>
      <c r="BH27" s="132"/>
      <c r="BI27" s="133"/>
      <c r="BJ27" s="133"/>
      <c r="BK27" s="133"/>
      <c r="BL27" s="134">
        <v>8</v>
      </c>
      <c r="BM27" s="134"/>
      <c r="BN27" s="134"/>
      <c r="BO27" s="134"/>
      <c r="BP27" s="134"/>
      <c r="BQ27" s="134"/>
      <c r="BR27" s="89"/>
      <c r="BS27" s="89"/>
      <c r="BT27" s="89"/>
    </row>
    <row r="28" spans="1:72" x14ac:dyDescent="0.2">
      <c r="A28" s="112" t="s">
        <v>111</v>
      </c>
      <c r="B28" s="112"/>
      <c r="C28" s="112"/>
      <c r="D28" s="112"/>
      <c r="E28" s="112"/>
      <c r="F28" s="112"/>
      <c r="G28" s="112"/>
      <c r="H28" s="112"/>
      <c r="I28" s="113"/>
      <c r="J28" s="114">
        <v>214</v>
      </c>
      <c r="K28" s="115"/>
      <c r="L28" s="115"/>
      <c r="M28" s="115"/>
      <c r="N28" s="115"/>
      <c r="O28" s="115"/>
      <c r="P28" s="115"/>
      <c r="Q28" s="115"/>
      <c r="R28" s="115"/>
      <c r="S28" s="115">
        <v>788</v>
      </c>
      <c r="T28" s="115"/>
      <c r="U28" s="115"/>
      <c r="V28" s="115"/>
      <c r="W28" s="115"/>
      <c r="X28" s="115"/>
      <c r="Y28" s="115"/>
      <c r="Z28" s="115"/>
      <c r="AA28" s="115"/>
      <c r="AB28" s="131">
        <v>3.68</v>
      </c>
      <c r="AC28" s="131"/>
      <c r="AD28" s="131"/>
      <c r="AE28" s="131"/>
      <c r="AF28" s="131"/>
      <c r="AG28" s="131"/>
      <c r="AH28" s="131"/>
      <c r="AI28" s="131"/>
      <c r="AJ28" s="131"/>
      <c r="AK28" s="115">
        <f>SUM(AT28:BT28)</f>
        <v>214</v>
      </c>
      <c r="AL28" s="115"/>
      <c r="AM28" s="115"/>
      <c r="AN28" s="115"/>
      <c r="AO28" s="115"/>
      <c r="AP28" s="115"/>
      <c r="AQ28" s="115"/>
      <c r="AR28" s="115"/>
      <c r="AS28" s="115"/>
      <c r="AT28" s="115">
        <v>108</v>
      </c>
      <c r="AU28" s="115"/>
      <c r="AV28" s="115"/>
      <c r="AW28" s="115"/>
      <c r="AX28" s="115"/>
      <c r="AY28" s="115"/>
      <c r="AZ28" s="115"/>
      <c r="BA28" s="115"/>
      <c r="BB28" s="115"/>
      <c r="BC28" s="132">
        <v>94</v>
      </c>
      <c r="BD28" s="132"/>
      <c r="BE28" s="132"/>
      <c r="BF28" s="132"/>
      <c r="BG28" s="132"/>
      <c r="BH28" s="132"/>
      <c r="BI28" s="133"/>
      <c r="BJ28" s="133"/>
      <c r="BK28" s="133"/>
      <c r="BL28" s="134">
        <v>12</v>
      </c>
      <c r="BM28" s="134"/>
      <c r="BN28" s="134"/>
      <c r="BO28" s="134"/>
      <c r="BP28" s="134"/>
      <c r="BQ28" s="134"/>
      <c r="BR28" s="89"/>
      <c r="BS28" s="89"/>
      <c r="BT28" s="89"/>
    </row>
    <row r="29" spans="1:72" x14ac:dyDescent="0.2">
      <c r="A29" s="112" t="s">
        <v>117</v>
      </c>
      <c r="B29" s="112"/>
      <c r="C29" s="112"/>
      <c r="D29" s="112"/>
      <c r="E29" s="112"/>
      <c r="F29" s="112"/>
      <c r="G29" s="112"/>
      <c r="H29" s="112"/>
      <c r="I29" s="113"/>
      <c r="J29" s="114">
        <v>210</v>
      </c>
      <c r="K29" s="115"/>
      <c r="L29" s="115"/>
      <c r="M29" s="115"/>
      <c r="N29" s="115"/>
      <c r="O29" s="115"/>
      <c r="P29" s="115"/>
      <c r="Q29" s="115"/>
      <c r="R29" s="115"/>
      <c r="S29" s="115">
        <v>854</v>
      </c>
      <c r="T29" s="115"/>
      <c r="U29" s="115"/>
      <c r="V29" s="115"/>
      <c r="W29" s="115"/>
      <c r="X29" s="115"/>
      <c r="Y29" s="115"/>
      <c r="Z29" s="115"/>
      <c r="AA29" s="115"/>
      <c r="AB29" s="131">
        <v>4.07</v>
      </c>
      <c r="AC29" s="131"/>
      <c r="AD29" s="131"/>
      <c r="AE29" s="131"/>
      <c r="AF29" s="131"/>
      <c r="AG29" s="131"/>
      <c r="AH29" s="131"/>
      <c r="AI29" s="131"/>
      <c r="AJ29" s="131"/>
      <c r="AK29" s="115">
        <v>210</v>
      </c>
      <c r="AL29" s="115"/>
      <c r="AM29" s="115"/>
      <c r="AN29" s="115"/>
      <c r="AO29" s="115"/>
      <c r="AP29" s="115"/>
      <c r="AQ29" s="115"/>
      <c r="AR29" s="115"/>
      <c r="AS29" s="115"/>
      <c r="AT29" s="115">
        <v>210</v>
      </c>
      <c r="AU29" s="115"/>
      <c r="AV29" s="115"/>
      <c r="AW29" s="115"/>
      <c r="AX29" s="115"/>
      <c r="AY29" s="115"/>
      <c r="AZ29" s="115"/>
      <c r="BA29" s="115"/>
      <c r="BB29" s="115"/>
      <c r="BC29" s="132" t="s">
        <v>119</v>
      </c>
      <c r="BD29" s="132"/>
      <c r="BE29" s="132"/>
      <c r="BF29" s="132"/>
      <c r="BG29" s="132"/>
      <c r="BH29" s="132"/>
      <c r="BI29" s="133"/>
      <c r="BJ29" s="133"/>
      <c r="BK29" s="133"/>
      <c r="BL29" s="134" t="s">
        <v>119</v>
      </c>
      <c r="BM29" s="134"/>
      <c r="BN29" s="134"/>
      <c r="BO29" s="134"/>
      <c r="BP29" s="134"/>
      <c r="BQ29" s="134"/>
      <c r="BR29" s="89"/>
      <c r="BS29" s="89"/>
      <c r="BT29" s="89"/>
    </row>
    <row r="30" spans="1:72" x14ac:dyDescent="0.2">
      <c r="A30" s="117" t="s">
        <v>122</v>
      </c>
      <c r="B30" s="117"/>
      <c r="C30" s="117"/>
      <c r="D30" s="117"/>
      <c r="E30" s="117"/>
      <c r="F30" s="117"/>
      <c r="G30" s="117"/>
      <c r="H30" s="117"/>
      <c r="I30" s="118"/>
      <c r="J30" s="119">
        <v>192</v>
      </c>
      <c r="K30" s="120"/>
      <c r="L30" s="120"/>
      <c r="M30" s="120"/>
      <c r="N30" s="120"/>
      <c r="O30" s="120"/>
      <c r="P30" s="120"/>
      <c r="Q30" s="120"/>
      <c r="R30" s="120"/>
      <c r="S30" s="120">
        <v>730</v>
      </c>
      <c r="T30" s="120"/>
      <c r="U30" s="120"/>
      <c r="V30" s="120"/>
      <c r="W30" s="120"/>
      <c r="X30" s="120"/>
      <c r="Y30" s="120"/>
      <c r="Z30" s="120"/>
      <c r="AA30" s="120"/>
      <c r="AB30" s="135">
        <v>3.8</v>
      </c>
      <c r="AC30" s="135"/>
      <c r="AD30" s="135"/>
      <c r="AE30" s="135"/>
      <c r="AF30" s="135"/>
      <c r="AG30" s="135"/>
      <c r="AH30" s="135"/>
      <c r="AI30" s="135"/>
      <c r="AJ30" s="135"/>
      <c r="AK30" s="120">
        <f>SUM(AT30:BT30)</f>
        <v>189</v>
      </c>
      <c r="AL30" s="120"/>
      <c r="AM30" s="120"/>
      <c r="AN30" s="120"/>
      <c r="AO30" s="120"/>
      <c r="AP30" s="120"/>
      <c r="AQ30" s="120"/>
      <c r="AR30" s="120"/>
      <c r="AS30" s="120"/>
      <c r="AT30" s="120">
        <v>100</v>
      </c>
      <c r="AU30" s="120"/>
      <c r="AV30" s="120"/>
      <c r="AW30" s="120"/>
      <c r="AX30" s="120"/>
      <c r="AY30" s="120"/>
      <c r="AZ30" s="120"/>
      <c r="BA30" s="120"/>
      <c r="BB30" s="120"/>
      <c r="BC30" s="136">
        <v>81</v>
      </c>
      <c r="BD30" s="136"/>
      <c r="BE30" s="136"/>
      <c r="BF30" s="136"/>
      <c r="BG30" s="136"/>
      <c r="BH30" s="136"/>
      <c r="BI30" s="137"/>
      <c r="BJ30" s="137"/>
      <c r="BK30" s="137"/>
      <c r="BL30" s="138">
        <v>8</v>
      </c>
      <c r="BM30" s="138"/>
      <c r="BN30" s="138"/>
      <c r="BO30" s="138"/>
      <c r="BP30" s="138"/>
      <c r="BQ30" s="138"/>
      <c r="BR30" s="95"/>
      <c r="BS30" s="95"/>
      <c r="BT30" s="95"/>
    </row>
    <row r="31" spans="1:72" x14ac:dyDescent="0.2"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3" t="s">
        <v>72</v>
      </c>
    </row>
    <row r="32" spans="1:72" x14ac:dyDescent="0.2"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</row>
    <row r="33" spans="1:72" x14ac:dyDescent="0.2"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</row>
    <row r="34" spans="1:72" x14ac:dyDescent="0.2"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</row>
    <row r="35" spans="1:72" x14ac:dyDescent="0.2"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</row>
    <row r="36" spans="1:72" ht="21" customHeight="1" x14ac:dyDescent="0.2">
      <c r="A36" s="94" t="s">
        <v>70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</row>
    <row r="37" spans="1:72" x14ac:dyDescent="0.2"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</row>
    <row r="38" spans="1:72" x14ac:dyDescent="0.2"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</row>
    <row r="39" spans="1:72" ht="13.5" customHeight="1" x14ac:dyDescent="0.2">
      <c r="A39" s="100" t="s">
        <v>47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39" t="s">
        <v>77</v>
      </c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1"/>
      <c r="BC39" s="142" t="s">
        <v>76</v>
      </c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3"/>
      <c r="BQ39" s="143"/>
      <c r="BR39" s="143"/>
      <c r="BS39" s="143"/>
      <c r="BT39" s="143"/>
    </row>
    <row r="40" spans="1:72" ht="13.5" customHeight="1" x14ac:dyDescent="0.2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09" t="s">
        <v>79</v>
      </c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1"/>
      <c r="AK40" s="145" t="s">
        <v>78</v>
      </c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7"/>
      <c r="BC40" s="110" t="s">
        <v>78</v>
      </c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</row>
    <row r="41" spans="1:72" ht="13.5" customHeight="1" x14ac:dyDescent="0.2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48" t="s">
        <v>74</v>
      </c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8" t="s">
        <v>75</v>
      </c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50"/>
      <c r="BC41" s="149" t="s">
        <v>46</v>
      </c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</row>
    <row r="42" spans="1:72" x14ac:dyDescent="0.2">
      <c r="A42" s="112" t="s">
        <v>123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51" t="s">
        <v>99</v>
      </c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44">
        <v>142.1</v>
      </c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12" t="s">
        <v>100</v>
      </c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</row>
    <row r="43" spans="1:72" x14ac:dyDescent="0.2">
      <c r="A43" s="112" t="s">
        <v>106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51" t="s">
        <v>109</v>
      </c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44">
        <v>143.80000000000001</v>
      </c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12" t="s">
        <v>110</v>
      </c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</row>
    <row r="44" spans="1:72" x14ac:dyDescent="0.2">
      <c r="A44" s="112" t="s">
        <v>111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3"/>
      <c r="S44" s="151" t="s">
        <v>115</v>
      </c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44">
        <v>145.1</v>
      </c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12" t="s">
        <v>116</v>
      </c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</row>
    <row r="45" spans="1:72" x14ac:dyDescent="0.2">
      <c r="A45" s="112" t="s">
        <v>117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51" t="s">
        <v>120</v>
      </c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44">
        <v>146.5</v>
      </c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12" t="s">
        <v>121</v>
      </c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</row>
    <row r="46" spans="1:72" x14ac:dyDescent="0.2">
      <c r="A46" s="117" t="s">
        <v>122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52" t="s">
        <v>125</v>
      </c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53">
        <v>147.30000000000001</v>
      </c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17" t="s">
        <v>126</v>
      </c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</row>
    <row r="47" spans="1:72" x14ac:dyDescent="0.2">
      <c r="A47" s="154" t="s">
        <v>97</v>
      </c>
      <c r="B47" s="89"/>
      <c r="C47" s="89"/>
      <c r="D47" s="89"/>
      <c r="E47" s="89"/>
      <c r="F47" s="89"/>
      <c r="G47" s="89"/>
      <c r="H47" s="89"/>
      <c r="I47" s="89"/>
      <c r="J47" s="89"/>
      <c r="L47" s="89"/>
      <c r="M47" s="89"/>
      <c r="N47" s="89"/>
      <c r="O47" s="89"/>
      <c r="P47" s="89"/>
      <c r="Q47" s="89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</row>
    <row r="48" spans="1:72" x14ac:dyDescent="0.2">
      <c r="A48" s="89"/>
      <c r="B48" s="89"/>
      <c r="C48" s="89"/>
      <c r="D48" s="89"/>
      <c r="E48" s="89"/>
      <c r="F48" s="89"/>
      <c r="G48" s="89"/>
      <c r="H48" s="89"/>
      <c r="I48" s="89"/>
      <c r="J48" s="89"/>
      <c r="L48" s="89"/>
      <c r="M48" s="89"/>
      <c r="N48" s="89"/>
      <c r="O48" s="89"/>
      <c r="P48" s="89"/>
      <c r="Q48" s="89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155" t="s">
        <v>73</v>
      </c>
    </row>
    <row r="51" spans="1:72" x14ac:dyDescent="0.2"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155" t="s">
        <v>105</v>
      </c>
    </row>
    <row r="55" spans="1:72" ht="13.5" customHeight="1" x14ac:dyDescent="0.2"/>
    <row r="56" spans="1:72" ht="21" customHeight="1" x14ac:dyDescent="0.2">
      <c r="A56" s="94" t="s">
        <v>71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</row>
    <row r="58" spans="1:72" ht="13.5" customHeight="1" x14ac:dyDescent="0.2"/>
    <row r="59" spans="1:72" ht="13.5" customHeight="1" x14ac:dyDescent="0.2">
      <c r="A59" s="156" t="s">
        <v>45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7"/>
      <c r="S59" s="156" t="s">
        <v>44</v>
      </c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6"/>
      <c r="BR59" s="156"/>
      <c r="BS59" s="156"/>
      <c r="BT59" s="156"/>
    </row>
    <row r="60" spans="1:72" ht="13.5" customHeight="1" x14ac:dyDescent="0.2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9"/>
      <c r="S60" s="160" t="s">
        <v>43</v>
      </c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2"/>
      <c r="AK60" s="163" t="s">
        <v>42</v>
      </c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</row>
    <row r="61" spans="1:72" ht="13.5" customHeight="1" x14ac:dyDescent="0.2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5"/>
      <c r="S61" s="160" t="s">
        <v>41</v>
      </c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0" t="s">
        <v>40</v>
      </c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0" t="s">
        <v>39</v>
      </c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</row>
    <row r="62" spans="1:72" x14ac:dyDescent="0.2">
      <c r="A62" s="166" t="s">
        <v>123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14">
        <v>274972</v>
      </c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>
        <v>771295</v>
      </c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67">
        <v>2.8</v>
      </c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</row>
    <row r="63" spans="1:72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9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1"/>
      <c r="BQ63" s="171"/>
      <c r="BR63" s="171"/>
      <c r="BS63" s="171"/>
      <c r="BT63" s="171"/>
    </row>
    <row r="64" spans="1:72" ht="13.5" customHeight="1" x14ac:dyDescent="0.2">
      <c r="A64" s="166" t="s">
        <v>107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72"/>
      <c r="S64" s="114">
        <v>279789</v>
      </c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>
        <v>795211</v>
      </c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67">
        <v>2.8</v>
      </c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</row>
    <row r="65" spans="1:72" ht="13.5" customHeight="1" x14ac:dyDescent="0.2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73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1"/>
      <c r="BD65" s="171"/>
      <c r="BE65" s="171"/>
      <c r="BF65" s="171"/>
      <c r="BG65" s="171"/>
      <c r="BH65" s="171"/>
      <c r="BI65" s="171"/>
      <c r="BJ65" s="171"/>
      <c r="BK65" s="171"/>
      <c r="BL65" s="171"/>
      <c r="BM65" s="171"/>
      <c r="BN65" s="171"/>
      <c r="BO65" s="171"/>
      <c r="BP65" s="171"/>
      <c r="BQ65" s="171"/>
      <c r="BR65" s="171"/>
      <c r="BS65" s="171"/>
      <c r="BT65" s="171"/>
    </row>
    <row r="66" spans="1:72" ht="13.5" customHeight="1" x14ac:dyDescent="0.2">
      <c r="A66" s="166" t="s">
        <v>112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72"/>
      <c r="S66" s="114">
        <v>283701</v>
      </c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>
        <v>820057</v>
      </c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67">
        <v>2.9</v>
      </c>
      <c r="BD66" s="167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7"/>
      <c r="BQ66" s="167"/>
      <c r="BR66" s="167"/>
      <c r="BS66" s="167"/>
      <c r="BT66" s="167"/>
    </row>
    <row r="67" spans="1:72" ht="13.5" customHeight="1" x14ac:dyDescent="0.2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73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170"/>
      <c r="BB67" s="170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1"/>
      <c r="BN67" s="171"/>
      <c r="BO67" s="171"/>
      <c r="BP67" s="171"/>
      <c r="BQ67" s="171"/>
      <c r="BR67" s="171"/>
      <c r="BS67" s="171"/>
      <c r="BT67" s="171"/>
    </row>
    <row r="68" spans="1:72" ht="13.5" customHeight="1" x14ac:dyDescent="0.2">
      <c r="A68" s="166" t="s">
        <v>118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72"/>
      <c r="S68" s="114">
        <v>286479</v>
      </c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>
        <v>848012</v>
      </c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67">
        <v>3</v>
      </c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</row>
    <row r="69" spans="1:72" ht="13.5" customHeight="1" x14ac:dyDescent="0.2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73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1"/>
      <c r="BD69" s="171"/>
      <c r="BE69" s="171"/>
      <c r="BF69" s="171"/>
      <c r="BG69" s="171"/>
      <c r="BH69" s="171"/>
      <c r="BI69" s="171"/>
      <c r="BJ69" s="171"/>
      <c r="BK69" s="171"/>
      <c r="BL69" s="171"/>
      <c r="BM69" s="171"/>
      <c r="BN69" s="171"/>
      <c r="BO69" s="171"/>
      <c r="BP69" s="171"/>
      <c r="BQ69" s="171"/>
      <c r="BR69" s="171"/>
      <c r="BS69" s="171"/>
      <c r="BT69" s="171"/>
    </row>
    <row r="70" spans="1:72" ht="13.5" customHeight="1" x14ac:dyDescent="0.2">
      <c r="A70" s="166" t="s">
        <v>122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72"/>
      <c r="S70" s="114">
        <v>288655</v>
      </c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>
        <v>899302</v>
      </c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67">
        <v>3.1</v>
      </c>
      <c r="BD70" s="167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7"/>
      <c r="BQ70" s="167"/>
      <c r="BR70" s="167"/>
      <c r="BS70" s="167"/>
      <c r="BT70" s="167"/>
    </row>
    <row r="71" spans="1:72" ht="13.5" customHeight="1" x14ac:dyDescent="0.2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73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  <c r="AX71" s="170"/>
      <c r="AY71" s="170"/>
      <c r="AZ71" s="170"/>
      <c r="BA71" s="170"/>
      <c r="BB71" s="170"/>
      <c r="BC71" s="171"/>
      <c r="BD71" s="171"/>
      <c r="BE71" s="171"/>
      <c r="BF71" s="171"/>
      <c r="BG71" s="171"/>
      <c r="BH71" s="171"/>
      <c r="BI71" s="171"/>
      <c r="BJ71" s="171"/>
      <c r="BK71" s="171"/>
      <c r="BL71" s="171"/>
      <c r="BM71" s="171"/>
      <c r="BN71" s="171"/>
      <c r="BO71" s="171"/>
      <c r="BP71" s="171"/>
      <c r="BQ71" s="171"/>
      <c r="BR71" s="171"/>
      <c r="BS71" s="171"/>
      <c r="BT71" s="171"/>
    </row>
    <row r="72" spans="1:72" x14ac:dyDescent="0.2">
      <c r="K72" s="174"/>
      <c r="L72" s="174"/>
      <c r="M72" s="174"/>
      <c r="N72" s="174"/>
      <c r="O72" s="174"/>
      <c r="P72" s="174"/>
      <c r="Q72" s="174"/>
      <c r="R72" s="175"/>
      <c r="S72" s="176"/>
      <c r="T72" s="176"/>
      <c r="U72" s="176"/>
      <c r="V72" s="176"/>
      <c r="W72" s="176"/>
      <c r="X72" s="176"/>
      <c r="Y72" s="176"/>
      <c r="Z72" s="176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78"/>
      <c r="AO72" s="176"/>
      <c r="AP72" s="176"/>
      <c r="AQ72" s="176"/>
      <c r="AR72" s="176"/>
      <c r="AS72" s="176"/>
      <c r="AT72" s="176"/>
      <c r="AU72" s="176"/>
      <c r="AV72" s="176"/>
      <c r="AW72" s="177"/>
      <c r="AX72" s="177"/>
      <c r="AY72" s="177"/>
      <c r="AZ72" s="177"/>
      <c r="BA72" s="177"/>
      <c r="BB72" s="177"/>
      <c r="BC72" s="171"/>
      <c r="BD72" s="171"/>
      <c r="BE72" s="171"/>
      <c r="BF72" s="171"/>
      <c r="BG72" s="171"/>
      <c r="BH72" s="171"/>
      <c r="BI72" s="171"/>
      <c r="BJ72" s="171"/>
      <c r="BK72" s="171"/>
      <c r="BL72" s="171"/>
      <c r="BM72" s="171"/>
      <c r="BN72" s="179"/>
      <c r="BO72" s="179"/>
      <c r="BP72" s="179"/>
      <c r="BQ72" s="179"/>
      <c r="BR72" s="179"/>
      <c r="BS72" s="179"/>
      <c r="BT72" s="180"/>
    </row>
    <row r="73" spans="1:72" ht="13.5" customHeight="1" x14ac:dyDescent="0.2">
      <c r="K73" s="174"/>
      <c r="L73" s="174"/>
      <c r="M73" s="174"/>
      <c r="N73" s="174"/>
      <c r="O73" s="174"/>
      <c r="P73" s="174"/>
      <c r="Q73" s="174"/>
      <c r="R73" s="175"/>
      <c r="S73" s="176"/>
      <c r="T73" s="176"/>
      <c r="U73" s="176"/>
      <c r="V73" s="176"/>
      <c r="W73" s="176"/>
      <c r="X73" s="176"/>
      <c r="Y73" s="176"/>
      <c r="Z73" s="176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8"/>
      <c r="AO73" s="176"/>
      <c r="AP73" s="176"/>
      <c r="AQ73" s="176"/>
      <c r="AR73" s="176"/>
      <c r="AS73" s="176"/>
      <c r="AT73" s="176"/>
      <c r="AU73" s="176"/>
      <c r="AV73" s="176"/>
      <c r="AW73" s="177"/>
      <c r="AX73" s="177"/>
      <c r="AY73" s="177"/>
      <c r="AZ73" s="177"/>
      <c r="BA73" s="177"/>
      <c r="BB73" s="177"/>
      <c r="BC73" s="171"/>
      <c r="BD73" s="171"/>
      <c r="BE73" s="171"/>
      <c r="BF73" s="171" t="s">
        <v>37</v>
      </c>
      <c r="BG73" s="171"/>
      <c r="BH73" s="171"/>
      <c r="BI73" s="171"/>
      <c r="BJ73" s="171"/>
      <c r="BK73" s="171"/>
      <c r="BL73" s="171"/>
      <c r="BM73" s="171"/>
      <c r="BN73" s="179"/>
      <c r="BO73" s="179"/>
      <c r="BP73" s="179"/>
      <c r="BQ73" s="179"/>
      <c r="BR73" s="179"/>
      <c r="BS73" s="179"/>
      <c r="BT73" s="180"/>
    </row>
    <row r="74" spans="1:72" x14ac:dyDescent="0.2">
      <c r="A74" s="181" t="s">
        <v>86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2">
        <v>345575</v>
      </c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32">
        <v>1748510</v>
      </c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3"/>
      <c r="AX74" s="133"/>
      <c r="AY74" s="133"/>
      <c r="AZ74" s="133"/>
      <c r="BA74" s="133"/>
      <c r="BB74" s="133"/>
      <c r="BC74" s="167">
        <v>5.0999999999999996</v>
      </c>
      <c r="BD74" s="167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7"/>
      <c r="BQ74" s="167"/>
      <c r="BR74" s="167"/>
      <c r="BS74" s="167"/>
      <c r="BT74" s="167"/>
    </row>
    <row r="75" spans="1:72" ht="13.5" customHeight="1" x14ac:dyDescent="0.2">
      <c r="A75" s="184"/>
      <c r="B75" s="184"/>
      <c r="C75" s="184"/>
      <c r="D75" s="184"/>
      <c r="E75" s="184"/>
      <c r="F75" s="184"/>
      <c r="G75" s="184"/>
      <c r="H75" s="184"/>
      <c r="I75" s="184"/>
      <c r="J75" s="184"/>
      <c r="K75" s="185"/>
      <c r="L75" s="185"/>
      <c r="M75" s="185"/>
      <c r="N75" s="185"/>
      <c r="O75" s="185"/>
      <c r="P75" s="185"/>
      <c r="Q75" s="185"/>
      <c r="R75" s="186"/>
      <c r="S75" s="17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9"/>
      <c r="BD75" s="190"/>
      <c r="BE75" s="190"/>
      <c r="BF75" s="190"/>
      <c r="BG75" s="190"/>
      <c r="BH75" s="190"/>
      <c r="BI75" s="190"/>
      <c r="BJ75" s="190"/>
      <c r="BK75" s="190"/>
      <c r="BL75" s="190"/>
      <c r="BM75" s="190"/>
      <c r="BN75" s="190"/>
      <c r="BO75" s="190"/>
      <c r="BP75" s="190"/>
      <c r="BQ75" s="190"/>
      <c r="BR75" s="190"/>
      <c r="BS75" s="190"/>
      <c r="BT75" s="190"/>
    </row>
    <row r="76" spans="1:72" ht="13.5" customHeight="1" x14ac:dyDescent="0.2">
      <c r="A76" s="181" t="s">
        <v>87</v>
      </c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2">
        <v>340999</v>
      </c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32">
        <v>1215219</v>
      </c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3"/>
      <c r="AX76" s="133"/>
      <c r="AY76" s="133"/>
      <c r="AZ76" s="133"/>
      <c r="BA76" s="133"/>
      <c r="BB76" s="133"/>
      <c r="BC76" s="167">
        <v>3.6</v>
      </c>
      <c r="BD76" s="167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7"/>
      <c r="BQ76" s="167"/>
      <c r="BR76" s="167"/>
      <c r="BS76" s="167"/>
      <c r="BT76" s="167"/>
    </row>
    <row r="77" spans="1:72" ht="13.5" customHeight="1" x14ac:dyDescent="0.2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5"/>
      <c r="L77" s="185"/>
      <c r="M77" s="185"/>
      <c r="N77" s="185"/>
      <c r="O77" s="185"/>
      <c r="P77" s="185"/>
      <c r="Q77" s="185"/>
      <c r="R77" s="186"/>
      <c r="S77" s="17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9"/>
      <c r="BD77" s="190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0"/>
      <c r="BS77" s="190"/>
      <c r="BT77" s="190"/>
    </row>
    <row r="78" spans="1:72" x14ac:dyDescent="0.2">
      <c r="A78" s="191" t="s">
        <v>38</v>
      </c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2"/>
      <c r="S78" s="182">
        <v>524551</v>
      </c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32">
        <v>732586</v>
      </c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3"/>
      <c r="AX78" s="133"/>
      <c r="AY78" s="133"/>
      <c r="AZ78" s="133"/>
      <c r="BA78" s="133"/>
      <c r="BB78" s="133"/>
      <c r="BC78" s="167">
        <v>1.4</v>
      </c>
      <c r="BD78" s="167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7"/>
      <c r="BQ78" s="167"/>
      <c r="BR78" s="167"/>
      <c r="BS78" s="167"/>
      <c r="BT78" s="167"/>
    </row>
    <row r="79" spans="1:72" ht="13.5" customHeight="1" x14ac:dyDescent="0.2">
      <c r="A79" s="184"/>
      <c r="B79" s="184"/>
      <c r="C79" s="184"/>
      <c r="D79" s="184"/>
      <c r="E79" s="184"/>
      <c r="F79" s="184"/>
      <c r="G79" s="184"/>
      <c r="H79" s="184"/>
      <c r="I79" s="184"/>
      <c r="J79" s="184"/>
      <c r="K79" s="185"/>
      <c r="L79" s="185"/>
      <c r="M79" s="185"/>
      <c r="N79" s="185"/>
      <c r="O79" s="185"/>
      <c r="P79" s="185"/>
      <c r="Q79" s="185"/>
      <c r="R79" s="186"/>
      <c r="S79" s="17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9"/>
      <c r="BD79" s="190"/>
      <c r="BE79" s="190"/>
      <c r="BF79" s="190"/>
      <c r="BG79" s="190"/>
      <c r="BH79" s="190"/>
      <c r="BI79" s="190"/>
      <c r="BJ79" s="190"/>
      <c r="BK79" s="190"/>
      <c r="BL79" s="190"/>
      <c r="BM79" s="190"/>
      <c r="BN79" s="190"/>
      <c r="BO79" s="190"/>
      <c r="BP79" s="190"/>
      <c r="BQ79" s="190"/>
      <c r="BR79" s="190"/>
      <c r="BS79" s="190"/>
      <c r="BT79" s="190"/>
    </row>
    <row r="80" spans="1:72" x14ac:dyDescent="0.2">
      <c r="A80" s="181" t="s">
        <v>88</v>
      </c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2">
        <v>318303</v>
      </c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32">
        <v>705677</v>
      </c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3"/>
      <c r="AX80" s="133"/>
      <c r="AY80" s="133"/>
      <c r="AZ80" s="133"/>
      <c r="BA80" s="133"/>
      <c r="BB80" s="133"/>
      <c r="BC80" s="167">
        <v>2.2000000000000002</v>
      </c>
      <c r="BD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  <c r="BT80" s="167"/>
    </row>
    <row r="81" spans="1:72" x14ac:dyDescent="0.2">
      <c r="A81" s="184"/>
      <c r="B81" s="184"/>
      <c r="C81" s="184"/>
      <c r="D81" s="184"/>
      <c r="E81" s="184"/>
      <c r="F81" s="184"/>
      <c r="G81" s="184"/>
      <c r="H81" s="184"/>
      <c r="I81" s="184"/>
      <c r="J81" s="184"/>
      <c r="K81" s="185"/>
      <c r="L81" s="185"/>
      <c r="M81" s="185"/>
      <c r="N81" s="185"/>
      <c r="O81" s="185"/>
      <c r="P81" s="185"/>
      <c r="Q81" s="185"/>
      <c r="R81" s="186"/>
      <c r="S81" s="17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9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0"/>
      <c r="BS81" s="190"/>
      <c r="BT81" s="190"/>
    </row>
    <row r="82" spans="1:72" x14ac:dyDescent="0.2">
      <c r="A82" s="181" t="s">
        <v>89</v>
      </c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2">
        <v>234730</v>
      </c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32">
        <v>211471</v>
      </c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3"/>
      <c r="AX82" s="133"/>
      <c r="AY82" s="133"/>
      <c r="AZ82" s="133"/>
      <c r="BA82" s="133"/>
      <c r="BB82" s="133"/>
      <c r="BC82" s="167">
        <v>0.9</v>
      </c>
      <c r="BD82" s="167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7"/>
      <c r="BQ82" s="167"/>
      <c r="BR82" s="167"/>
      <c r="BS82" s="167"/>
      <c r="BT82" s="167"/>
    </row>
    <row r="83" spans="1:72" ht="13.5" customHeight="1" x14ac:dyDescent="0.2">
      <c r="A83" s="184"/>
      <c r="B83" s="184"/>
      <c r="C83" s="184"/>
      <c r="D83" s="184"/>
      <c r="E83" s="184"/>
      <c r="F83" s="184"/>
      <c r="G83" s="184"/>
      <c r="H83" s="184"/>
      <c r="I83" s="184"/>
      <c r="J83" s="184"/>
      <c r="K83" s="185"/>
      <c r="L83" s="185"/>
      <c r="M83" s="185"/>
      <c r="N83" s="185"/>
      <c r="O83" s="185"/>
      <c r="P83" s="185"/>
      <c r="Q83" s="185"/>
      <c r="R83" s="186"/>
      <c r="S83" s="17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88"/>
      <c r="AX83" s="188"/>
      <c r="AY83" s="188"/>
      <c r="AZ83" s="188"/>
      <c r="BA83" s="188"/>
      <c r="BB83" s="188"/>
      <c r="BC83" s="189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</row>
    <row r="84" spans="1:72" x14ac:dyDescent="0.2">
      <c r="A84" s="181" t="s">
        <v>90</v>
      </c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2">
        <v>219786</v>
      </c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32">
        <v>609343</v>
      </c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3"/>
      <c r="AX84" s="133"/>
      <c r="AY84" s="133"/>
      <c r="AZ84" s="133"/>
      <c r="BA84" s="133"/>
      <c r="BB84" s="133"/>
      <c r="BC84" s="167">
        <v>2.8</v>
      </c>
      <c r="BD84" s="167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7"/>
      <c r="BQ84" s="167"/>
      <c r="BR84" s="167"/>
      <c r="BS84" s="167"/>
      <c r="BT84" s="167"/>
    </row>
    <row r="85" spans="1:72" ht="13.5" customHeight="1" x14ac:dyDescent="0.2">
      <c r="A85" s="184"/>
      <c r="B85" s="184"/>
      <c r="C85" s="184"/>
      <c r="D85" s="184"/>
      <c r="E85" s="184"/>
      <c r="F85" s="184"/>
      <c r="G85" s="184"/>
      <c r="H85" s="184"/>
      <c r="I85" s="184"/>
      <c r="J85" s="184"/>
      <c r="K85" s="185"/>
      <c r="L85" s="185"/>
      <c r="M85" s="185"/>
      <c r="N85" s="185"/>
      <c r="O85" s="185"/>
      <c r="P85" s="185"/>
      <c r="Q85" s="185"/>
      <c r="R85" s="186"/>
      <c r="S85" s="17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88"/>
      <c r="AX85" s="188"/>
      <c r="AY85" s="188"/>
      <c r="AZ85" s="188"/>
      <c r="BA85" s="188"/>
      <c r="BB85" s="188"/>
      <c r="BC85" s="189"/>
      <c r="BD85" s="190"/>
      <c r="BE85" s="190"/>
      <c r="BF85" s="190"/>
      <c r="BG85" s="190"/>
      <c r="BH85" s="190"/>
      <c r="BI85" s="190"/>
      <c r="BJ85" s="190"/>
      <c r="BK85" s="190"/>
      <c r="BL85" s="190"/>
      <c r="BM85" s="190"/>
      <c r="BN85" s="190"/>
      <c r="BO85" s="190"/>
      <c r="BP85" s="190"/>
      <c r="BQ85" s="190"/>
      <c r="BR85" s="190"/>
      <c r="BS85" s="190"/>
      <c r="BT85" s="190"/>
    </row>
    <row r="86" spans="1:72" x14ac:dyDescent="0.2">
      <c r="A86" s="181" t="s">
        <v>91</v>
      </c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2">
        <v>331640</v>
      </c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32">
        <v>1280171</v>
      </c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3"/>
      <c r="AX86" s="133"/>
      <c r="AY86" s="133"/>
      <c r="AZ86" s="133"/>
      <c r="BA86" s="133"/>
      <c r="BB86" s="133"/>
      <c r="BC86" s="167">
        <v>3.9</v>
      </c>
      <c r="BD86" s="167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</row>
    <row r="87" spans="1:72" ht="13.5" customHeight="1" x14ac:dyDescent="0.2">
      <c r="A87" s="184"/>
      <c r="B87" s="184"/>
      <c r="C87" s="184"/>
      <c r="D87" s="184"/>
      <c r="E87" s="184"/>
      <c r="F87" s="184"/>
      <c r="G87" s="184"/>
      <c r="H87" s="184"/>
      <c r="I87" s="184"/>
      <c r="J87" s="184"/>
      <c r="K87" s="185"/>
      <c r="L87" s="185"/>
      <c r="M87" s="185"/>
      <c r="N87" s="185"/>
      <c r="O87" s="185"/>
      <c r="P87" s="185"/>
      <c r="Q87" s="185"/>
      <c r="R87" s="186"/>
      <c r="S87" s="17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88"/>
      <c r="AX87" s="188"/>
      <c r="AY87" s="188"/>
      <c r="AZ87" s="188"/>
      <c r="BA87" s="188"/>
      <c r="BB87" s="188"/>
      <c r="BC87" s="189"/>
      <c r="BD87" s="190"/>
      <c r="BE87" s="190"/>
      <c r="BF87" s="190"/>
      <c r="BG87" s="190"/>
      <c r="BH87" s="190"/>
      <c r="BI87" s="190"/>
      <c r="BJ87" s="190"/>
      <c r="BK87" s="190"/>
      <c r="BL87" s="190"/>
      <c r="BM87" s="190"/>
      <c r="BN87" s="190"/>
      <c r="BO87" s="190"/>
      <c r="BP87" s="190"/>
      <c r="BQ87" s="190"/>
      <c r="BR87" s="190"/>
      <c r="BS87" s="190"/>
      <c r="BT87" s="190"/>
    </row>
    <row r="88" spans="1:72" x14ac:dyDescent="0.2">
      <c r="A88" s="193" t="s">
        <v>36</v>
      </c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82">
        <v>221017</v>
      </c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32">
        <v>599422</v>
      </c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3"/>
      <c r="AX88" s="133"/>
      <c r="AY88" s="133"/>
      <c r="AZ88" s="133"/>
      <c r="BA88" s="133"/>
      <c r="BB88" s="133"/>
      <c r="BC88" s="167">
        <v>2.7</v>
      </c>
      <c r="BD88" s="167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7"/>
      <c r="BQ88" s="167"/>
      <c r="BR88" s="167"/>
      <c r="BS88" s="167"/>
      <c r="BT88" s="167"/>
    </row>
    <row r="89" spans="1:72" ht="13.5" customHeight="1" x14ac:dyDescent="0.2">
      <c r="A89" s="184"/>
      <c r="B89" s="184"/>
      <c r="C89" s="184"/>
      <c r="D89" s="184"/>
      <c r="E89" s="184"/>
      <c r="F89" s="184"/>
      <c r="G89" s="184"/>
      <c r="H89" s="184"/>
      <c r="I89" s="184"/>
      <c r="J89" s="184"/>
      <c r="K89" s="185"/>
      <c r="L89" s="185"/>
      <c r="M89" s="185"/>
      <c r="N89" s="185"/>
      <c r="O89" s="185"/>
      <c r="P89" s="185"/>
      <c r="Q89" s="185"/>
      <c r="R89" s="186"/>
      <c r="S89" s="17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88"/>
      <c r="AX89" s="188"/>
      <c r="AY89" s="188"/>
      <c r="AZ89" s="188"/>
      <c r="BA89" s="188"/>
      <c r="BB89" s="188"/>
      <c r="BC89" s="189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</row>
    <row r="90" spans="1:72" x14ac:dyDescent="0.2">
      <c r="A90" s="194" t="s">
        <v>35</v>
      </c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82">
        <v>434497</v>
      </c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32">
        <v>2260429</v>
      </c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3"/>
      <c r="AX90" s="133"/>
      <c r="AY90" s="133"/>
      <c r="AZ90" s="133"/>
      <c r="BA90" s="133"/>
      <c r="BB90" s="133"/>
      <c r="BC90" s="167">
        <v>5.2</v>
      </c>
      <c r="BD90" s="167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7"/>
      <c r="BQ90" s="167"/>
      <c r="BR90" s="167"/>
      <c r="BS90" s="167"/>
      <c r="BT90" s="167"/>
    </row>
    <row r="91" spans="1:72" x14ac:dyDescent="0.2">
      <c r="A91" s="184"/>
      <c r="B91" s="184"/>
      <c r="C91" s="184"/>
      <c r="D91" s="184"/>
      <c r="E91" s="184"/>
      <c r="F91" s="184"/>
      <c r="G91" s="184"/>
      <c r="H91" s="184"/>
      <c r="I91" s="184"/>
      <c r="J91" s="184"/>
      <c r="K91" s="185"/>
      <c r="L91" s="185"/>
      <c r="M91" s="185"/>
      <c r="N91" s="185"/>
      <c r="O91" s="185"/>
      <c r="P91" s="185"/>
      <c r="Q91" s="185"/>
      <c r="R91" s="186"/>
      <c r="S91" s="17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88"/>
      <c r="AX91" s="188"/>
      <c r="AY91" s="188"/>
      <c r="AZ91" s="188"/>
      <c r="BA91" s="188"/>
      <c r="BB91" s="188"/>
      <c r="BC91" s="189"/>
      <c r="BD91" s="190"/>
      <c r="BE91" s="190"/>
      <c r="BF91" s="190"/>
      <c r="BG91" s="190"/>
      <c r="BH91" s="190"/>
      <c r="BI91" s="190"/>
      <c r="BJ91" s="190"/>
      <c r="BK91" s="190"/>
      <c r="BL91" s="190"/>
      <c r="BM91" s="190"/>
      <c r="BN91" s="190"/>
      <c r="BO91" s="190"/>
      <c r="BP91" s="190"/>
      <c r="BQ91" s="190"/>
      <c r="BR91" s="190"/>
      <c r="BS91" s="190"/>
      <c r="BT91" s="190"/>
    </row>
    <row r="92" spans="1:72" x14ac:dyDescent="0.2">
      <c r="A92" s="195" t="s">
        <v>34</v>
      </c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6"/>
      <c r="S92" s="182">
        <v>139134</v>
      </c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32">
        <v>119174</v>
      </c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3"/>
      <c r="AX92" s="133"/>
      <c r="AY92" s="133"/>
      <c r="AZ92" s="133"/>
      <c r="BA92" s="133"/>
      <c r="BB92" s="133"/>
      <c r="BC92" s="167">
        <v>0.9</v>
      </c>
      <c r="BD92" s="167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7"/>
      <c r="BQ92" s="167"/>
      <c r="BR92" s="167"/>
      <c r="BS92" s="167"/>
      <c r="BT92" s="167"/>
    </row>
    <row r="93" spans="1:72" x14ac:dyDescent="0.2">
      <c r="A93" s="184"/>
      <c r="B93" s="184"/>
      <c r="C93" s="184"/>
      <c r="D93" s="184"/>
      <c r="E93" s="184"/>
      <c r="F93" s="184"/>
      <c r="G93" s="184"/>
      <c r="H93" s="184"/>
      <c r="I93" s="184"/>
      <c r="J93" s="184"/>
      <c r="K93" s="185"/>
      <c r="L93" s="185"/>
      <c r="M93" s="185"/>
      <c r="N93" s="185"/>
      <c r="O93" s="185"/>
      <c r="P93" s="185"/>
      <c r="Q93" s="185"/>
      <c r="R93" s="186"/>
      <c r="S93" s="19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88"/>
      <c r="AX93" s="188"/>
      <c r="AY93" s="188"/>
      <c r="AZ93" s="188"/>
      <c r="BA93" s="188"/>
      <c r="BB93" s="188"/>
      <c r="BC93" s="189"/>
      <c r="BD93" s="190"/>
      <c r="BE93" s="190"/>
      <c r="BF93" s="190"/>
      <c r="BG93" s="190"/>
      <c r="BH93" s="190"/>
      <c r="BI93" s="190"/>
      <c r="BJ93" s="190"/>
      <c r="BK93" s="190"/>
      <c r="BL93" s="190"/>
      <c r="BM93" s="190"/>
      <c r="BN93" s="190"/>
      <c r="BO93" s="190"/>
      <c r="BP93" s="190"/>
      <c r="BQ93" s="190"/>
      <c r="BR93" s="190"/>
      <c r="BS93" s="190"/>
      <c r="BT93" s="190"/>
    </row>
    <row r="94" spans="1:72" x14ac:dyDescent="0.2">
      <c r="A94" s="198" t="s">
        <v>33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82">
        <v>170798</v>
      </c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32">
        <v>241607</v>
      </c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3"/>
      <c r="AX94" s="133"/>
      <c r="AY94" s="133"/>
      <c r="AZ94" s="133"/>
      <c r="BA94" s="133"/>
      <c r="BB94" s="133"/>
      <c r="BC94" s="167">
        <v>1.4</v>
      </c>
      <c r="BD94" s="167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7"/>
      <c r="BQ94" s="167"/>
      <c r="BR94" s="167"/>
      <c r="BS94" s="167"/>
      <c r="BT94" s="167"/>
    </row>
    <row r="95" spans="1:72" x14ac:dyDescent="0.2">
      <c r="A95" s="184"/>
      <c r="B95" s="184"/>
      <c r="C95" s="184"/>
      <c r="D95" s="184"/>
      <c r="E95" s="184"/>
      <c r="F95" s="184"/>
      <c r="G95" s="184"/>
      <c r="H95" s="184"/>
      <c r="I95" s="184"/>
      <c r="J95" s="184"/>
      <c r="K95" s="185"/>
      <c r="L95" s="185"/>
      <c r="M95" s="185"/>
      <c r="N95" s="185"/>
      <c r="O95" s="185"/>
      <c r="P95" s="185"/>
      <c r="Q95" s="185"/>
      <c r="R95" s="186"/>
      <c r="S95" s="19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88"/>
      <c r="AX95" s="188"/>
      <c r="AY95" s="188"/>
      <c r="AZ95" s="188"/>
      <c r="BA95" s="188"/>
      <c r="BB95" s="188"/>
      <c r="BC95" s="189"/>
      <c r="BD95" s="190"/>
      <c r="BE95" s="190"/>
      <c r="BF95" s="190"/>
      <c r="BG95" s="190"/>
      <c r="BH95" s="190"/>
      <c r="BI95" s="190"/>
      <c r="BJ95" s="190"/>
      <c r="BK95" s="190"/>
      <c r="BL95" s="190"/>
      <c r="BM95" s="190"/>
      <c r="BN95" s="190"/>
      <c r="BO95" s="190"/>
      <c r="BP95" s="190"/>
      <c r="BQ95" s="190"/>
      <c r="BR95" s="190"/>
      <c r="BS95" s="190"/>
      <c r="BT95" s="190"/>
    </row>
    <row r="96" spans="1:72" x14ac:dyDescent="0.2">
      <c r="A96" s="199" t="s">
        <v>92</v>
      </c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82">
        <v>334702</v>
      </c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32">
        <v>1440885</v>
      </c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3"/>
      <c r="AX96" s="133"/>
      <c r="AY96" s="133"/>
      <c r="AZ96" s="133"/>
      <c r="BA96" s="133"/>
      <c r="BB96" s="133"/>
      <c r="BC96" s="167">
        <v>4.3</v>
      </c>
      <c r="BD96" s="167"/>
      <c r="BE96" s="167"/>
      <c r="BF96" s="167"/>
      <c r="BG96" s="167"/>
      <c r="BH96" s="167"/>
      <c r="BI96" s="167"/>
      <c r="BJ96" s="167"/>
      <c r="BK96" s="167"/>
      <c r="BL96" s="167"/>
      <c r="BM96" s="167"/>
      <c r="BN96" s="167"/>
      <c r="BO96" s="167"/>
      <c r="BP96" s="167"/>
      <c r="BQ96" s="167"/>
      <c r="BR96" s="167"/>
      <c r="BS96" s="167"/>
      <c r="BT96" s="167"/>
    </row>
    <row r="97" spans="1:72" x14ac:dyDescent="0.2">
      <c r="A97" s="184"/>
      <c r="B97" s="184"/>
      <c r="C97" s="184"/>
      <c r="D97" s="184"/>
      <c r="E97" s="184"/>
      <c r="F97" s="184"/>
      <c r="G97" s="184"/>
      <c r="H97" s="184"/>
      <c r="I97" s="184"/>
      <c r="J97" s="184"/>
      <c r="K97" s="185"/>
      <c r="L97" s="185"/>
      <c r="M97" s="185"/>
      <c r="N97" s="185"/>
      <c r="O97" s="185"/>
      <c r="P97" s="185"/>
      <c r="Q97" s="185"/>
      <c r="R97" s="186"/>
      <c r="S97" s="19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88"/>
      <c r="AX97" s="188"/>
      <c r="AY97" s="188"/>
      <c r="AZ97" s="188"/>
      <c r="BA97" s="188"/>
      <c r="BB97" s="188"/>
      <c r="BC97" s="189"/>
      <c r="BD97" s="190"/>
      <c r="BE97" s="190"/>
      <c r="BF97" s="190"/>
      <c r="BG97" s="190"/>
      <c r="BH97" s="190"/>
      <c r="BI97" s="190"/>
      <c r="BJ97" s="190"/>
      <c r="BK97" s="190"/>
      <c r="BL97" s="190"/>
      <c r="BM97" s="190"/>
      <c r="BN97" s="190"/>
      <c r="BO97" s="190"/>
      <c r="BP97" s="190"/>
      <c r="BQ97" s="190"/>
      <c r="BR97" s="190"/>
      <c r="BS97" s="190"/>
      <c r="BT97" s="190"/>
    </row>
    <row r="98" spans="1:72" x14ac:dyDescent="0.2">
      <c r="A98" s="181" t="s">
        <v>93</v>
      </c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2">
        <v>283883</v>
      </c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32">
        <v>780350</v>
      </c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3"/>
      <c r="AX98" s="133"/>
      <c r="AY98" s="133"/>
      <c r="AZ98" s="133"/>
      <c r="BA98" s="133"/>
      <c r="BB98" s="133"/>
      <c r="BC98" s="167">
        <v>2.7</v>
      </c>
      <c r="BD98" s="167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7"/>
      <c r="BQ98" s="167"/>
      <c r="BR98" s="167"/>
      <c r="BS98" s="167"/>
      <c r="BT98" s="167"/>
    </row>
    <row r="99" spans="1:72" x14ac:dyDescent="0.2">
      <c r="A99" s="184"/>
      <c r="B99" s="184"/>
      <c r="C99" s="184"/>
      <c r="D99" s="184"/>
      <c r="E99" s="184"/>
      <c r="F99" s="184"/>
      <c r="G99" s="184"/>
      <c r="H99" s="184"/>
      <c r="I99" s="184"/>
      <c r="J99" s="184"/>
      <c r="K99" s="185"/>
      <c r="L99" s="185"/>
      <c r="M99" s="185"/>
      <c r="N99" s="185"/>
      <c r="O99" s="185"/>
      <c r="P99" s="185"/>
      <c r="Q99" s="185"/>
      <c r="R99" s="186"/>
      <c r="S99" s="19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88"/>
      <c r="AX99" s="188"/>
      <c r="AY99" s="188"/>
      <c r="AZ99" s="188"/>
      <c r="BA99" s="188"/>
      <c r="BB99" s="188"/>
      <c r="BC99" s="189"/>
      <c r="BD99" s="190"/>
      <c r="BE99" s="190"/>
      <c r="BF99" s="190"/>
      <c r="BG99" s="190"/>
      <c r="BH99" s="190"/>
      <c r="BI99" s="190"/>
      <c r="BJ99" s="190"/>
      <c r="BK99" s="190"/>
      <c r="BL99" s="190"/>
      <c r="BM99" s="190"/>
      <c r="BN99" s="190"/>
      <c r="BO99" s="190"/>
      <c r="BP99" s="190"/>
      <c r="BQ99" s="190"/>
      <c r="BR99" s="190"/>
      <c r="BS99" s="190"/>
      <c r="BT99" s="190"/>
    </row>
    <row r="100" spans="1:72" x14ac:dyDescent="0.2">
      <c r="A100" s="199" t="s">
        <v>94</v>
      </c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82">
        <v>349531</v>
      </c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32">
        <v>1102831</v>
      </c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3"/>
      <c r="AX100" s="133"/>
      <c r="AY100" s="133"/>
      <c r="AZ100" s="133"/>
      <c r="BA100" s="133"/>
      <c r="BB100" s="133"/>
      <c r="BC100" s="167">
        <v>3.2</v>
      </c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7"/>
      <c r="BQ100" s="167"/>
      <c r="BR100" s="167"/>
      <c r="BS100" s="167"/>
      <c r="BT100" s="167"/>
    </row>
    <row r="101" spans="1:72" x14ac:dyDescent="0.2">
      <c r="A101" s="184"/>
      <c r="B101" s="184"/>
      <c r="C101" s="184"/>
      <c r="D101" s="184"/>
      <c r="E101" s="184"/>
      <c r="F101" s="184"/>
      <c r="G101" s="184"/>
      <c r="H101" s="184"/>
      <c r="I101" s="184"/>
      <c r="J101" s="184"/>
      <c r="K101" s="185"/>
      <c r="L101" s="185"/>
      <c r="M101" s="185"/>
      <c r="N101" s="185"/>
      <c r="O101" s="185"/>
      <c r="P101" s="185"/>
      <c r="Q101" s="185"/>
      <c r="R101" s="186"/>
      <c r="S101" s="19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88"/>
      <c r="AX101" s="188"/>
      <c r="AY101" s="188"/>
      <c r="AZ101" s="188"/>
      <c r="BA101" s="188"/>
      <c r="BB101" s="188"/>
      <c r="BC101" s="189"/>
      <c r="BD101" s="190"/>
      <c r="BE101" s="190"/>
      <c r="BF101" s="190"/>
      <c r="BG101" s="190"/>
      <c r="BH101" s="190"/>
      <c r="BI101" s="190"/>
      <c r="BJ101" s="190"/>
      <c r="BK101" s="190"/>
      <c r="BL101" s="190"/>
      <c r="BM101" s="190"/>
      <c r="BN101" s="190"/>
      <c r="BO101" s="190"/>
      <c r="BP101" s="190"/>
      <c r="BQ101" s="190"/>
      <c r="BR101" s="190"/>
      <c r="BS101" s="190"/>
      <c r="BT101" s="190"/>
    </row>
    <row r="102" spans="1:72" ht="13.5" customHeight="1" x14ac:dyDescent="0.2">
      <c r="A102" s="200" t="s">
        <v>32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1"/>
      <c r="S102" s="182">
        <v>216345</v>
      </c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32">
        <v>345696</v>
      </c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3"/>
      <c r="AX102" s="133"/>
      <c r="AY102" s="133"/>
      <c r="AZ102" s="133"/>
      <c r="BA102" s="133"/>
      <c r="BB102" s="133"/>
      <c r="BC102" s="167">
        <v>1.6</v>
      </c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7"/>
      <c r="BQ102" s="167"/>
      <c r="BR102" s="167"/>
      <c r="BS102" s="167"/>
      <c r="BT102" s="167"/>
    </row>
    <row r="103" spans="1:72" x14ac:dyDescent="0.2">
      <c r="A103" s="202"/>
      <c r="B103" s="202"/>
      <c r="C103" s="202"/>
      <c r="D103" s="202"/>
      <c r="E103" s="202"/>
      <c r="F103" s="202"/>
      <c r="G103" s="202"/>
      <c r="H103" s="202"/>
      <c r="I103" s="202"/>
      <c r="J103" s="202"/>
      <c r="K103" s="95"/>
      <c r="L103" s="95"/>
      <c r="M103" s="95"/>
      <c r="N103" s="95"/>
      <c r="O103" s="95"/>
      <c r="P103" s="95"/>
      <c r="Q103" s="95"/>
      <c r="R103" s="203"/>
      <c r="S103" s="95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5"/>
      <c r="AP103" s="205"/>
      <c r="AQ103" s="205"/>
      <c r="AR103" s="205"/>
      <c r="AS103" s="205"/>
      <c r="AT103" s="205"/>
      <c r="AU103" s="205"/>
      <c r="AV103" s="205"/>
      <c r="AW103" s="205"/>
      <c r="AX103" s="205"/>
      <c r="AY103" s="205"/>
      <c r="AZ103" s="205"/>
      <c r="BA103" s="205"/>
      <c r="BB103" s="205"/>
      <c r="BC103" s="206"/>
      <c r="BD103" s="207"/>
      <c r="BE103" s="207"/>
      <c r="BF103" s="207"/>
      <c r="BG103" s="207"/>
      <c r="BH103" s="207"/>
      <c r="BI103" s="207"/>
      <c r="BJ103" s="207"/>
      <c r="BK103" s="207"/>
      <c r="BL103" s="207"/>
      <c r="BM103" s="207"/>
      <c r="BN103" s="207"/>
      <c r="BO103" s="207"/>
      <c r="BP103" s="207"/>
      <c r="BQ103" s="207"/>
      <c r="BR103" s="207"/>
      <c r="BS103" s="207"/>
      <c r="BT103" s="207"/>
    </row>
    <row r="104" spans="1:72" x14ac:dyDescent="0.2">
      <c r="A104" s="154" t="s">
        <v>97</v>
      </c>
      <c r="B104" s="89"/>
      <c r="C104" s="89"/>
      <c r="D104" s="89"/>
      <c r="E104" s="89"/>
      <c r="F104" s="89"/>
      <c r="G104" s="89"/>
      <c r="H104" s="89"/>
      <c r="I104" s="89"/>
      <c r="J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</row>
    <row r="105" spans="1:72" x14ac:dyDescent="0.2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155" t="s">
        <v>73</v>
      </c>
    </row>
    <row r="106" spans="1:72" x14ac:dyDescent="0.2"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</row>
  </sheetData>
  <mergeCells count="218">
    <mergeCell ref="AK86:AV86"/>
    <mergeCell ref="AK84:AV84"/>
    <mergeCell ref="AK82:AV82"/>
    <mergeCell ref="AK78:AV78"/>
    <mergeCell ref="AK76:AV76"/>
    <mergeCell ref="A27:I27"/>
    <mergeCell ref="J27:R27"/>
    <mergeCell ref="S27:AA27"/>
    <mergeCell ref="AB27:AJ27"/>
    <mergeCell ref="AK27:AS27"/>
    <mergeCell ref="AT27:BB27"/>
    <mergeCell ref="S39:BB39"/>
    <mergeCell ref="A39:R41"/>
    <mergeCell ref="A28:I28"/>
    <mergeCell ref="J28:R28"/>
    <mergeCell ref="S28:AA28"/>
    <mergeCell ref="AB28:AJ28"/>
    <mergeCell ref="AK28:AS28"/>
    <mergeCell ref="AT28:BB28"/>
    <mergeCell ref="A36:BT36"/>
    <mergeCell ref="S41:AJ41"/>
    <mergeCell ref="AK41:BB41"/>
    <mergeCell ref="BC40:BT40"/>
    <mergeCell ref="A59:R61"/>
    <mergeCell ref="A26:I26"/>
    <mergeCell ref="BC44:BT44"/>
    <mergeCell ref="A56:BT56"/>
    <mergeCell ref="BC61:BT61"/>
    <mergeCell ref="S60:AJ60"/>
    <mergeCell ref="S61:AJ61"/>
    <mergeCell ref="AK60:BT60"/>
    <mergeCell ref="AK61:BB61"/>
    <mergeCell ref="S59:BT59"/>
    <mergeCell ref="A46:R46"/>
    <mergeCell ref="S46:AJ46"/>
    <mergeCell ref="AK46:BB46"/>
    <mergeCell ref="BC46:BT46"/>
    <mergeCell ref="AB26:AJ26"/>
    <mergeCell ref="AK26:AS26"/>
    <mergeCell ref="AT26:BB26"/>
    <mergeCell ref="BC28:BH28"/>
    <mergeCell ref="BC27:BH27"/>
    <mergeCell ref="BC26:BH26"/>
    <mergeCell ref="BL28:BQ28"/>
    <mergeCell ref="A29:I29"/>
    <mergeCell ref="J29:R29"/>
    <mergeCell ref="S29:AA29"/>
    <mergeCell ref="AB29:AJ29"/>
    <mergeCell ref="A102:R102"/>
    <mergeCell ref="A100:R100"/>
    <mergeCell ref="A12:I12"/>
    <mergeCell ref="S12:AA12"/>
    <mergeCell ref="BC88:BT88"/>
    <mergeCell ref="A76:R76"/>
    <mergeCell ref="S82:AJ82"/>
    <mergeCell ref="AK62:BB62"/>
    <mergeCell ref="S80:AJ80"/>
    <mergeCell ref="S74:AJ74"/>
    <mergeCell ref="S88:AJ88"/>
    <mergeCell ref="S86:AJ86"/>
    <mergeCell ref="A62:R62"/>
    <mergeCell ref="S62:AJ62"/>
    <mergeCell ref="S84:AJ84"/>
    <mergeCell ref="A74:R74"/>
    <mergeCell ref="BC74:BT74"/>
    <mergeCell ref="AK64:BB64"/>
    <mergeCell ref="A66:R66"/>
    <mergeCell ref="S66:AJ66"/>
    <mergeCell ref="AT12:BB12"/>
    <mergeCell ref="BC12:BK12"/>
    <mergeCell ref="BL12:BT12"/>
    <mergeCell ref="AK13:AS13"/>
    <mergeCell ref="A98:R98"/>
    <mergeCell ref="A84:R84"/>
    <mergeCell ref="A86:R86"/>
    <mergeCell ref="A82:R82"/>
    <mergeCell ref="BC102:BT102"/>
    <mergeCell ref="BC92:BT92"/>
    <mergeCell ref="BC94:BT94"/>
    <mergeCell ref="BC96:BT96"/>
    <mergeCell ref="BC84:BT84"/>
    <mergeCell ref="BC86:BT86"/>
    <mergeCell ref="S98:AJ98"/>
    <mergeCell ref="S100:AJ100"/>
    <mergeCell ref="S102:AJ102"/>
    <mergeCell ref="BC98:BT98"/>
    <mergeCell ref="BC100:BT100"/>
    <mergeCell ref="S96:AJ96"/>
    <mergeCell ref="S94:AJ94"/>
    <mergeCell ref="S92:AJ92"/>
    <mergeCell ref="BC90:BT90"/>
    <mergeCell ref="S90:AJ90"/>
    <mergeCell ref="AK102:AV102"/>
    <mergeCell ref="AK100:AV100"/>
    <mergeCell ref="AK98:AV98"/>
    <mergeCell ref="AK96:AV96"/>
    <mergeCell ref="BC14:BK14"/>
    <mergeCell ref="BL14:BT14"/>
    <mergeCell ref="BC25:BK25"/>
    <mergeCell ref="AK11:AS11"/>
    <mergeCell ref="AK12:AS12"/>
    <mergeCell ref="A92:R92"/>
    <mergeCell ref="A94:R94"/>
    <mergeCell ref="A96:R96"/>
    <mergeCell ref="A88:R88"/>
    <mergeCell ref="A90:R90"/>
    <mergeCell ref="A78:R78"/>
    <mergeCell ref="A80:R80"/>
    <mergeCell ref="AK94:AV94"/>
    <mergeCell ref="AK92:AV92"/>
    <mergeCell ref="AK90:AV90"/>
    <mergeCell ref="AK88:AV88"/>
    <mergeCell ref="AT13:BB13"/>
    <mergeCell ref="BC13:BK13"/>
    <mergeCell ref="BL13:BT13"/>
    <mergeCell ref="AK25:AS25"/>
    <mergeCell ref="AK24:BT24"/>
    <mergeCell ref="AT25:BB25"/>
    <mergeCell ref="AK14:AS14"/>
    <mergeCell ref="A13:I13"/>
    <mergeCell ref="BC15:BK15"/>
    <mergeCell ref="BL15:BT15"/>
    <mergeCell ref="A6:BT6"/>
    <mergeCell ref="AT10:BB10"/>
    <mergeCell ref="BL10:BT10"/>
    <mergeCell ref="BL25:BT25"/>
    <mergeCell ref="A11:I11"/>
    <mergeCell ref="J11:R11"/>
    <mergeCell ref="S11:AA11"/>
    <mergeCell ref="AB11:AJ11"/>
    <mergeCell ref="AB12:AJ12"/>
    <mergeCell ref="AT11:BB11"/>
    <mergeCell ref="BC11:BK11"/>
    <mergeCell ref="BL11:BT11"/>
    <mergeCell ref="J12:R12"/>
    <mergeCell ref="A9:I10"/>
    <mergeCell ref="A21:BT21"/>
    <mergeCell ref="A24:I25"/>
    <mergeCell ref="AB24:AJ25"/>
    <mergeCell ref="AB9:AJ10"/>
    <mergeCell ref="J9:R10"/>
    <mergeCell ref="S9:AA10"/>
    <mergeCell ref="AK9:BT9"/>
    <mergeCell ref="BC10:BK10"/>
    <mergeCell ref="AK10:AS10"/>
    <mergeCell ref="J24:R25"/>
    <mergeCell ref="A14:I14"/>
    <mergeCell ref="A15:I15"/>
    <mergeCell ref="J15:R15"/>
    <mergeCell ref="S15:AA15"/>
    <mergeCell ref="AB15:AJ15"/>
    <mergeCell ref="AK15:AS15"/>
    <mergeCell ref="AT15:BB15"/>
    <mergeCell ref="AT14:BB14"/>
    <mergeCell ref="J13:R13"/>
    <mergeCell ref="S13:AA13"/>
    <mergeCell ref="AB13:AJ13"/>
    <mergeCell ref="J14:R14"/>
    <mergeCell ref="S14:AA14"/>
    <mergeCell ref="AB14:AJ14"/>
    <mergeCell ref="S24:AA25"/>
    <mergeCell ref="S64:AJ64"/>
    <mergeCell ref="S78:AJ78"/>
    <mergeCell ref="AK42:BB42"/>
    <mergeCell ref="BC42:BT42"/>
    <mergeCell ref="S40:AJ40"/>
    <mergeCell ref="BC41:BT41"/>
    <mergeCell ref="AK40:BB40"/>
    <mergeCell ref="BC39:BT39"/>
    <mergeCell ref="BC76:BT76"/>
    <mergeCell ref="BC78:BT78"/>
    <mergeCell ref="S43:AJ43"/>
    <mergeCell ref="AK43:BB43"/>
    <mergeCell ref="BC43:BT43"/>
    <mergeCell ref="AK66:BB66"/>
    <mergeCell ref="BC66:BT66"/>
    <mergeCell ref="BC64:BT64"/>
    <mergeCell ref="AK74:AV74"/>
    <mergeCell ref="S45:AJ45"/>
    <mergeCell ref="S70:AJ70"/>
    <mergeCell ref="AK70:BB70"/>
    <mergeCell ref="BC70:BT70"/>
    <mergeCell ref="BC82:BT82"/>
    <mergeCell ref="S76:AJ76"/>
    <mergeCell ref="BC62:BT62"/>
    <mergeCell ref="A64:R64"/>
    <mergeCell ref="A42:R42"/>
    <mergeCell ref="S42:AJ42"/>
    <mergeCell ref="BL27:BQ27"/>
    <mergeCell ref="BL26:BQ26"/>
    <mergeCell ref="BC80:BT80"/>
    <mergeCell ref="A43:R43"/>
    <mergeCell ref="AK80:AV80"/>
    <mergeCell ref="A45:R45"/>
    <mergeCell ref="AK45:BB45"/>
    <mergeCell ref="BC45:BT45"/>
    <mergeCell ref="A68:R68"/>
    <mergeCell ref="S68:AJ68"/>
    <mergeCell ref="AK68:BB68"/>
    <mergeCell ref="BC68:BT68"/>
    <mergeCell ref="A44:R44"/>
    <mergeCell ref="S44:AJ44"/>
    <mergeCell ref="AK44:BB44"/>
    <mergeCell ref="J26:R26"/>
    <mergeCell ref="S26:AA26"/>
    <mergeCell ref="A70:R70"/>
    <mergeCell ref="AK29:AS29"/>
    <mergeCell ref="AT29:BB29"/>
    <mergeCell ref="BC29:BH29"/>
    <mergeCell ref="BL29:BQ29"/>
    <mergeCell ref="A30:I30"/>
    <mergeCell ref="J30:R30"/>
    <mergeCell ref="S30:AA30"/>
    <mergeCell ref="AB30:AJ30"/>
    <mergeCell ref="AK30:AS30"/>
    <mergeCell ref="AT30:BB30"/>
    <mergeCell ref="BC30:BH30"/>
    <mergeCell ref="BL30:BQ30"/>
  </mergeCells>
  <phoneticPr fontId="1"/>
  <pageMargins left="0.59055118110236227" right="0.59055118110236227" top="0.59055118110236227" bottom="0.78740157480314965" header="0" footer="0"/>
  <pageSetup paperSize="9" orientation="portrait" r:id="rId1"/>
  <headerFooter alignWithMargins="0"/>
  <rowBreaks count="1" manualBreakCount="1">
    <brk id="50" max="7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Ｐ７０～７１</vt:lpstr>
      <vt:lpstr>Ｐ７２～７３</vt:lpstr>
      <vt:lpstr>'Ｐ７０～７１'!Print_Area</vt:lpstr>
      <vt:lpstr>'Ｐ７２～７３'!Print_Area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勝亦　梓</dc:creator>
  <cp:lastModifiedBy>天野　夏輝</cp:lastModifiedBy>
  <cp:lastPrinted>2025-05-13T01:32:19Z</cp:lastPrinted>
  <dcterms:created xsi:type="dcterms:W3CDTF">1997-01-08T22:48:59Z</dcterms:created>
  <dcterms:modified xsi:type="dcterms:W3CDTF">2026-03-24T01:45:39Z</dcterms:modified>
</cp:coreProperties>
</file>